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40" windowHeight="6390" firstSheet="1" activeTab="6"/>
  </bookViews>
  <sheets>
    <sheet name="Warpless" sheetId="1" r:id="rId1"/>
    <sheet name="Warpsv1" sheetId="2" r:id="rId2"/>
    <sheet name="Ponlyv2" sheetId="3" r:id="rId3"/>
    <sheet name="Ponlyv1" sheetId="4" r:id="rId4"/>
    <sheet name="Data" sheetId="5" r:id="rId5"/>
    <sheet name="Notes" sheetId="6" r:id="rId6"/>
    <sheet name="RAM" sheetId="7" r:id="rId7"/>
    <sheet name="About Versions" sheetId="8" r:id="rId8"/>
  </sheets>
  <definedNames/>
  <calcPr fullCalcOnLoad="1"/>
</workbook>
</file>

<file path=xl/sharedStrings.xml><?xml version="1.0" encoding="utf-8"?>
<sst xmlns="http://schemas.openxmlformats.org/spreadsheetml/2006/main" count="4705" uniqueCount="1377">
  <si>
    <t>Seconds:</t>
  </si>
  <si>
    <t>Notes</t>
  </si>
  <si>
    <t>000x</t>
  </si>
  <si>
    <t>A</t>
  </si>
  <si>
    <t>B</t>
  </si>
  <si>
    <t>C</t>
  </si>
  <si>
    <t>D</t>
  </si>
  <si>
    <t>E</t>
  </si>
  <si>
    <t>F</t>
  </si>
  <si>
    <t>Block 0 (00xx)</t>
  </si>
  <si>
    <t>001x</t>
  </si>
  <si>
    <t>002x</t>
  </si>
  <si>
    <t>003x</t>
  </si>
  <si>
    <t>004x</t>
  </si>
  <si>
    <t>005x</t>
  </si>
  <si>
    <t>006x</t>
  </si>
  <si>
    <t>007x</t>
  </si>
  <si>
    <t>008x</t>
  </si>
  <si>
    <t>009x</t>
  </si>
  <si>
    <t>00Ax</t>
  </si>
  <si>
    <t>00Bx</t>
  </si>
  <si>
    <t>00Cx</t>
  </si>
  <si>
    <t>00Dx</t>
  </si>
  <si>
    <t>00Ex</t>
  </si>
  <si>
    <t>00Fx</t>
  </si>
  <si>
    <t>Block 1 (01xx)</t>
  </si>
  <si>
    <t>010x</t>
  </si>
  <si>
    <t>011x</t>
  </si>
  <si>
    <t>012x</t>
  </si>
  <si>
    <t>013x</t>
  </si>
  <si>
    <t>014x</t>
  </si>
  <si>
    <t>015x</t>
  </si>
  <si>
    <t>016x</t>
  </si>
  <si>
    <t>017x</t>
  </si>
  <si>
    <t>018x</t>
  </si>
  <si>
    <t>019x</t>
  </si>
  <si>
    <t>01Ax</t>
  </si>
  <si>
    <t>01Bx</t>
  </si>
  <si>
    <t>01Cx</t>
  </si>
  <si>
    <t>01Dx</t>
  </si>
  <si>
    <t>01Ex</t>
  </si>
  <si>
    <t>01Fx</t>
  </si>
  <si>
    <t>V1</t>
  </si>
  <si>
    <t>Diff</t>
  </si>
  <si>
    <t>Check Point</t>
  </si>
  <si>
    <t>$</t>
  </si>
  <si>
    <t>Range</t>
  </si>
  <si>
    <t>Usage</t>
  </si>
  <si>
    <t>Description</t>
  </si>
  <si>
    <t>Force Value Characteristics</t>
  </si>
  <si>
    <t>Summary:</t>
  </si>
  <si>
    <t>Block 2 (02xx)</t>
  </si>
  <si>
    <t>020x</t>
  </si>
  <si>
    <t>021x</t>
  </si>
  <si>
    <t>022x</t>
  </si>
  <si>
    <t>023x</t>
  </si>
  <si>
    <t>024x</t>
  </si>
  <si>
    <t>025x</t>
  </si>
  <si>
    <t>026x</t>
  </si>
  <si>
    <t>027x</t>
  </si>
  <si>
    <t>028x</t>
  </si>
  <si>
    <t>029x</t>
  </si>
  <si>
    <t>02Ax</t>
  </si>
  <si>
    <t>02Bx</t>
  </si>
  <si>
    <t>02Cx</t>
  </si>
  <si>
    <t>02Dx</t>
  </si>
  <si>
    <t>02Ex</t>
  </si>
  <si>
    <t>02Fx</t>
  </si>
  <si>
    <t>Block 3 (03xx)</t>
  </si>
  <si>
    <t>030x</t>
  </si>
  <si>
    <t>031x</t>
  </si>
  <si>
    <t>032x</t>
  </si>
  <si>
    <t>033x</t>
  </si>
  <si>
    <t>034x</t>
  </si>
  <si>
    <t>035x</t>
  </si>
  <si>
    <t>036x</t>
  </si>
  <si>
    <t>037x</t>
  </si>
  <si>
    <t>038x</t>
  </si>
  <si>
    <t>039x</t>
  </si>
  <si>
    <t>03Ax</t>
  </si>
  <si>
    <t>03Bx</t>
  </si>
  <si>
    <t>03Cx</t>
  </si>
  <si>
    <t>04Dx</t>
  </si>
  <si>
    <t>03Ex</t>
  </si>
  <si>
    <t>03Dx</t>
  </si>
  <si>
    <t>03Fx</t>
  </si>
  <si>
    <t>040x</t>
  </si>
  <si>
    <t>041x</t>
  </si>
  <si>
    <t>042x</t>
  </si>
  <si>
    <t>043x</t>
  </si>
  <si>
    <t>044x</t>
  </si>
  <si>
    <t>045x</t>
  </si>
  <si>
    <t>046x</t>
  </si>
  <si>
    <t>047x</t>
  </si>
  <si>
    <t>048x</t>
  </si>
  <si>
    <t>049x</t>
  </si>
  <si>
    <t>05Ax</t>
  </si>
  <si>
    <t>06Bx</t>
  </si>
  <si>
    <t>07Cx</t>
  </si>
  <si>
    <t>04Fx</t>
  </si>
  <si>
    <t>04Ax</t>
  </si>
  <si>
    <t>04Bx</t>
  </si>
  <si>
    <t>04Cx</t>
  </si>
  <si>
    <t>04Ex</t>
  </si>
  <si>
    <t>Block 5 (05xx)</t>
  </si>
  <si>
    <t>Block 4 (04xx)</t>
  </si>
  <si>
    <t>050x</t>
  </si>
  <si>
    <t>051x</t>
  </si>
  <si>
    <t>052x</t>
  </si>
  <si>
    <t>053x</t>
  </si>
  <si>
    <t>054x</t>
  </si>
  <si>
    <t>055x</t>
  </si>
  <si>
    <t>056x</t>
  </si>
  <si>
    <t>057x</t>
  </si>
  <si>
    <t>058x</t>
  </si>
  <si>
    <t>059x</t>
  </si>
  <si>
    <t>05Bx</t>
  </si>
  <si>
    <t>05Cx</t>
  </si>
  <si>
    <t>05Dx</t>
  </si>
  <si>
    <t>05Ex</t>
  </si>
  <si>
    <t>05Fx</t>
  </si>
  <si>
    <t>Block 6 (06xx)</t>
  </si>
  <si>
    <t>060x</t>
  </si>
  <si>
    <t>061x</t>
  </si>
  <si>
    <t>062x</t>
  </si>
  <si>
    <t>063x</t>
  </si>
  <si>
    <t>064x</t>
  </si>
  <si>
    <t>065x</t>
  </si>
  <si>
    <t>066x</t>
  </si>
  <si>
    <t>067x</t>
  </si>
  <si>
    <t>068x</t>
  </si>
  <si>
    <t>069x</t>
  </si>
  <si>
    <t>06Ax</t>
  </si>
  <si>
    <t>06Cx</t>
  </si>
  <si>
    <t>06Dx</t>
  </si>
  <si>
    <t>06Ex</t>
  </si>
  <si>
    <t>06Fx</t>
  </si>
  <si>
    <t>Block 7 (07xx)</t>
  </si>
  <si>
    <t>070x</t>
  </si>
  <si>
    <t>071x</t>
  </si>
  <si>
    <t>072x</t>
  </si>
  <si>
    <t>073x</t>
  </si>
  <si>
    <t>074x</t>
  </si>
  <si>
    <t>075x</t>
  </si>
  <si>
    <t>076x</t>
  </si>
  <si>
    <t>077x</t>
  </si>
  <si>
    <t>078x</t>
  </si>
  <si>
    <t>079x</t>
  </si>
  <si>
    <t>07Ax</t>
  </si>
  <si>
    <t>07Bx</t>
  </si>
  <si>
    <t>07Dx</t>
  </si>
  <si>
    <t>07Ex</t>
  </si>
  <si>
    <t>07Fx</t>
  </si>
  <si>
    <t>Scratch Pad</t>
  </si>
  <si>
    <t>Ideas/Optimizations</t>
  </si>
  <si>
    <t>Route/Planning</t>
  </si>
  <si>
    <t>Ideas/Plans for next version</t>
  </si>
  <si>
    <t>Game DATA</t>
  </si>
  <si>
    <t>Damage, Weapons, Items, Hp Values, Etc.</t>
  </si>
  <si>
    <t>[Table #1]</t>
  </si>
  <si>
    <t>Previous Version</t>
  </si>
  <si>
    <t>Author:</t>
  </si>
  <si>
    <t>Length:</t>
  </si>
  <si>
    <t>Frames:</t>
  </si>
  <si>
    <t>Re-record count:</t>
  </si>
  <si>
    <t>Emulator:</t>
  </si>
  <si>
    <t>Versions Info</t>
  </si>
  <si>
    <t>Improvement Frames:</t>
  </si>
  <si>
    <t>value1</t>
  </si>
  <si>
    <t>value2</t>
  </si>
  <si>
    <t>TYPE</t>
  </si>
  <si>
    <t>[Table #2]</t>
  </si>
  <si>
    <t>[Table #3]</t>
  </si>
  <si>
    <t>Gained</t>
  </si>
  <si>
    <t>Pre Level 1 (Title screens, menus)</t>
  </si>
  <si>
    <t>Player Appears</t>
  </si>
  <si>
    <t>Black screen</t>
  </si>
  <si>
    <t>Total Frames Gained:</t>
  </si>
  <si>
    <t>Improvement: Frames</t>
  </si>
  <si>
    <t>Improvements: Seconds</t>
  </si>
  <si>
    <t>Current Version:</t>
  </si>
  <si>
    <t>Emulator version</t>
  </si>
  <si>
    <t>LG</t>
  </si>
  <si>
    <t>yellow screen (char sel)</t>
  </si>
  <si>
    <t>blue screen (title screen)</t>
  </si>
  <si>
    <t>Level 1-1</t>
  </si>
  <si>
    <t>Level app (black screen)</t>
  </si>
  <si>
    <t>In door (black screen)</t>
  </si>
  <si>
    <t>X 2nd byte = 1</t>
  </si>
  <si>
    <t>X 2nd byte = 2</t>
  </si>
  <si>
    <t>X 2nd byte = 3</t>
  </si>
  <si>
    <t>X 2nd byte = 4</t>
  </si>
  <si>
    <t>X 2nd byte = 5</t>
  </si>
  <si>
    <t>X 2nd byte = 6</t>
  </si>
  <si>
    <t>X 2nd byte = 7</t>
  </si>
  <si>
    <t>X 2nd byte = 8</t>
  </si>
  <si>
    <t>Cyan screen</t>
  </si>
  <si>
    <t>X = 246</t>
  </si>
  <si>
    <t>X 2nd byte = 0</t>
  </si>
  <si>
    <t>X = 254</t>
  </si>
  <si>
    <t>squat timer = 1</t>
  </si>
  <si>
    <t>squat timer = 60</t>
  </si>
  <si>
    <t>Grab shyguy</t>
  </si>
  <si>
    <t>2065 (2064)</t>
  </si>
  <si>
    <t>take damage</t>
  </si>
  <si>
    <t>1st Hit</t>
  </si>
  <si>
    <t>2nd Hit</t>
  </si>
  <si>
    <t>Boss defeated</t>
  </si>
  <si>
    <t>Pick up orb</t>
  </si>
  <si>
    <t>open mouth</t>
  </si>
  <si>
    <t>blk scrn (pre char sel)</t>
  </si>
  <si>
    <t>yellow screen</t>
  </si>
  <si>
    <t>Level appears</t>
  </si>
  <si>
    <t>Grab bird (carpet)</t>
  </si>
  <si>
    <t>Pick up potion</t>
  </si>
  <si>
    <t>Enter subcon (cyan screen)</t>
  </si>
  <si>
    <t>Leave subcon (cyan)</t>
  </si>
  <si>
    <t>Pick up plant</t>
  </si>
  <si>
    <t>X = 000</t>
  </si>
  <si>
    <t>Enter door (cyan)</t>
  </si>
  <si>
    <t>Level app</t>
  </si>
  <si>
    <t>3rd Hit</t>
  </si>
  <si>
    <t>xxxx</t>
  </si>
  <si>
    <t>X 2nd byte = 9</t>
  </si>
  <si>
    <t>Black scrn (post warp)</t>
  </si>
  <si>
    <t>Yellow screen</t>
  </si>
  <si>
    <t>Level 4-1</t>
  </si>
  <si>
    <t>Level 1-3</t>
  </si>
  <si>
    <t>Level 1-2</t>
  </si>
  <si>
    <t>Pick up rocket</t>
  </si>
  <si>
    <t>lavendar screen</t>
  </si>
  <si>
    <t>X = 10</t>
  </si>
  <si>
    <t>X = 1</t>
  </si>
  <si>
    <t>level appears</t>
  </si>
  <si>
    <t>Grab vine</t>
  </si>
  <si>
    <t>Y on screen = 69</t>
  </si>
  <si>
    <t>Y on screen = 57</t>
  </si>
  <si>
    <t>X = 101</t>
  </si>
  <si>
    <t>Enter door (lavendar)</t>
  </si>
  <si>
    <t>X = 20</t>
  </si>
  <si>
    <t>Enter subcon (lav screen)</t>
  </si>
  <si>
    <t>level app</t>
  </si>
  <si>
    <t xml:space="preserve">Enter door </t>
  </si>
  <si>
    <t>Level App</t>
  </si>
  <si>
    <t>Level 4-2</t>
  </si>
  <si>
    <t>Level 6-1</t>
  </si>
  <si>
    <t>X on screen = 115</t>
  </si>
  <si>
    <t>Down Jar (blk scrn)</t>
  </si>
  <si>
    <t>1st Dig</t>
  </si>
  <si>
    <t>Pick up key</t>
  </si>
  <si>
    <t>Exit jar (brown screen)</t>
  </si>
  <si>
    <t>2nd dig</t>
  </si>
  <si>
    <t>3rd dig</t>
  </si>
  <si>
    <t>4th dig</t>
  </si>
  <si>
    <t>5th dig</t>
  </si>
  <si>
    <t>6th dig</t>
  </si>
  <si>
    <t>7th dig</t>
  </si>
  <si>
    <t>8th dig</t>
  </si>
  <si>
    <t>9th dig</t>
  </si>
  <si>
    <t>10th dig</t>
  </si>
  <si>
    <t>1st jump (land)</t>
  </si>
  <si>
    <t>2nd jump</t>
  </si>
  <si>
    <t>3rd jump</t>
  </si>
  <si>
    <t>land 1st ledge</t>
  </si>
  <si>
    <t>final scroll</t>
  </si>
  <si>
    <t>land 2nd ledge</t>
  </si>
  <si>
    <t>land 3rd ledge</t>
  </si>
  <si>
    <t>land final ledge</t>
  </si>
  <si>
    <t>X = 201</t>
  </si>
  <si>
    <t>X = 003 002</t>
  </si>
  <si>
    <t>black screen</t>
  </si>
  <si>
    <t>X 2nd by te = 1</t>
  </si>
  <si>
    <t>pick up M block</t>
  </si>
  <si>
    <t>1st hit</t>
  </si>
  <si>
    <t>2nd hit</t>
  </si>
  <si>
    <t>final hit</t>
  </si>
  <si>
    <t>pick up orb</t>
  </si>
  <si>
    <t>checkpoint</t>
  </si>
  <si>
    <t>X = 0</t>
  </si>
  <si>
    <t>3rd hit</t>
  </si>
  <si>
    <t>Level 6-2</t>
  </si>
  <si>
    <t>Level 6-3</t>
  </si>
  <si>
    <t>Grab ladder</t>
  </si>
  <si>
    <t>in door (cyan screen)</t>
  </si>
  <si>
    <t>x on screen =141.064</t>
  </si>
  <si>
    <t>lg sub=016 (96)</t>
  </si>
  <si>
    <t>X = 1.112</t>
  </si>
  <si>
    <t>blue screen</t>
  </si>
  <si>
    <t>X=81.160</t>
  </si>
  <si>
    <t>pick up block</t>
  </si>
  <si>
    <t>jump</t>
  </si>
  <si>
    <t>Level 7-1</t>
  </si>
  <si>
    <t>2nd jump (land)</t>
  </si>
  <si>
    <t>Xonscreen=140.176</t>
  </si>
  <si>
    <t>X = 254.112</t>
  </si>
  <si>
    <t>X = 1.080</t>
  </si>
  <si>
    <t>X = 9.048</t>
  </si>
  <si>
    <t>X = 002 002.144</t>
  </si>
  <si>
    <t>begin scrollup</t>
  </si>
  <si>
    <t>begin ladder zip</t>
  </si>
  <si>
    <t>scroll up</t>
  </si>
  <si>
    <t>X = 1.160</t>
  </si>
  <si>
    <t>X = 10.048</t>
  </si>
  <si>
    <t>Level 7-2</t>
  </si>
  <si>
    <t>Super Mario Bros. 2 (U)</t>
  </si>
  <si>
    <t>adelikat</t>
  </si>
  <si>
    <t>X = 001 001.032</t>
  </si>
  <si>
    <t>X = 001 001.000</t>
  </si>
  <si>
    <t>X = 002 102 224</t>
  </si>
  <si>
    <t>X = 002 002 160</t>
  </si>
  <si>
    <t>X = 002 061 096</t>
  </si>
  <si>
    <t>X = 230</t>
  </si>
  <si>
    <t>X = 175 (on roof)</t>
  </si>
  <si>
    <t>On chain</t>
  </si>
  <si>
    <t>sub=128</t>
  </si>
  <si>
    <t>X = 111</t>
  </si>
  <si>
    <t>X = 163</t>
  </si>
  <si>
    <t>sub = 96</t>
  </si>
  <si>
    <t>X =113</t>
  </si>
  <si>
    <t>player lands</t>
  </si>
  <si>
    <t>X = 185</t>
  </si>
  <si>
    <t>Boss HP loads</t>
  </si>
  <si>
    <t>4th hit</t>
  </si>
  <si>
    <t>5th hit</t>
  </si>
  <si>
    <t>6th hit</t>
  </si>
  <si>
    <t>veggie appears</t>
  </si>
  <si>
    <t>V2</t>
  </si>
  <si>
    <t>END</t>
  </si>
  <si>
    <t>Donamer</t>
  </si>
  <si>
    <t>Level app (door)</t>
  </si>
  <si>
    <t>xsub (ysub)</t>
  </si>
  <si>
    <t>018 224</t>
  </si>
  <si>
    <t>002 043</t>
  </si>
  <si>
    <t>X = 145</t>
  </si>
  <si>
    <t>145 224</t>
  </si>
  <si>
    <t>002 064</t>
  </si>
  <si>
    <t>124 144</t>
  </si>
  <si>
    <t xml:space="preserve"> </t>
  </si>
  <si>
    <t>017 160</t>
  </si>
  <si>
    <t>112, 016</t>
  </si>
  <si>
    <t>5 176 080</t>
  </si>
  <si>
    <t>5 174 32</t>
  </si>
  <si>
    <t>7 008 240</t>
  </si>
  <si>
    <t>48 208</t>
  </si>
  <si>
    <t>50 208</t>
  </si>
  <si>
    <t>48 96</t>
  </si>
  <si>
    <t>50 192</t>
  </si>
  <si>
    <t>Sprite Data</t>
  </si>
  <si>
    <t xml:space="preserve">X pos </t>
  </si>
  <si>
    <t>actual player pos</t>
  </si>
  <si>
    <t>Y pos</t>
  </si>
  <si>
    <t>actual level y pos</t>
  </si>
  <si>
    <t>X pos</t>
  </si>
  <si>
    <t>camera</t>
  </si>
  <si>
    <t>level position 1st bye</t>
  </si>
  <si>
    <t>x pos</t>
  </si>
  <si>
    <t>camera 2nd byte</t>
  </si>
  <si>
    <t>actual player position sub pixels</t>
  </si>
  <si>
    <t>0-255</t>
  </si>
  <si>
    <t>timer</t>
  </si>
  <si>
    <t>veggie, birdo eggs, general stuff</t>
  </si>
  <si>
    <t>0-60</t>
  </si>
  <si>
    <t>princess fly</t>
  </si>
  <si>
    <t>timer for princess floating</t>
  </si>
  <si>
    <t>squat timer</t>
  </si>
  <si>
    <t>timer for super jumping</t>
  </si>
  <si>
    <t>0-32</t>
  </si>
  <si>
    <t>boss invuln</t>
  </si>
  <si>
    <t>timer for boss invulnerability</t>
  </si>
  <si>
    <t>timer for boss2 invulnerability</t>
  </si>
  <si>
    <t>invuln timer</t>
  </si>
  <si>
    <t>players invulnerability timer</t>
  </si>
  <si>
    <t>X change</t>
  </si>
  <si>
    <t>0-256 16 inc</t>
  </si>
  <si>
    <t>X subpixels</t>
  </si>
  <si>
    <t>players sub pixels (in 16 increments)</t>
  </si>
  <si>
    <t>0-6?</t>
  </si>
  <si>
    <t>bomb timer</t>
  </si>
  <si>
    <t>255-0</t>
  </si>
  <si>
    <t>timer for bomb explostions</t>
  </si>
  <si>
    <t>Y speed</t>
  </si>
  <si>
    <t>X speed</t>
  </si>
  <si>
    <t>signed</t>
  </si>
  <si>
    <t>speed of y value (number of subpixels?)</t>
  </si>
  <si>
    <t>timer for 2nd bomb</t>
  </si>
  <si>
    <t>if player is on carpet (96=yes 0 = no)</t>
  </si>
  <si>
    <t>on carpet</t>
  </si>
  <si>
    <t>#cherries</t>
  </si>
  <si>
    <t>0-4</t>
  </si>
  <si>
    <t># cherries collected (change from 4-0 = starman appears)</t>
  </si>
  <si>
    <t>timer for 3rd bomb</t>
  </si>
  <si>
    <t>jump timer</t>
  </si>
  <si>
    <t>set to 33 when player jumps</t>
  </si>
  <si>
    <t># lives</t>
  </si>
  <si>
    <t>#ripe veg</t>
  </si>
  <si>
    <t># ripe veggies colelcted (4-0 = clock stop)</t>
  </si>
  <si>
    <t>Xpos</t>
  </si>
  <si>
    <t>1 less than 04C0</t>
  </si>
  <si>
    <t>star timer</t>
  </si>
  <si>
    <t># continues</t>
  </si>
  <si>
    <t>#coins</t>
  </si>
  <si>
    <t>(cions pulled in subspace (slot machine currency)</t>
  </si>
  <si>
    <t>x pos enemy</t>
  </si>
  <si>
    <t>enemy 4 x pos</t>
  </si>
  <si>
    <t>enemy 5 x pos on screen</t>
  </si>
  <si>
    <t>enemy 3 x pos</t>
  </si>
  <si>
    <t>enemy 2 x pos</t>
  </si>
  <si>
    <t>enemy 1 x pos</t>
  </si>
  <si>
    <t>enemy 5 y pos on screen</t>
  </si>
  <si>
    <t>enemy 4 y pos on screen</t>
  </si>
  <si>
    <t>enemy 2 y pos on screen</t>
  </si>
  <si>
    <t>enemy 1 y pos on screen</t>
  </si>
  <si>
    <t>enemy 3 y pos on screen</t>
  </si>
  <si>
    <t>enemy Y</t>
  </si>
  <si>
    <t>Player - speed measured in number of 16subpixels</t>
  </si>
  <si>
    <t>enemy x speed</t>
  </si>
  <si>
    <t>e x speed</t>
  </si>
  <si>
    <t>signed speed</t>
  </si>
  <si>
    <t>signed y speed</t>
  </si>
  <si>
    <t>e Y speed</t>
  </si>
  <si>
    <t>enemy 5</t>
  </si>
  <si>
    <t>enemy 4</t>
  </si>
  <si>
    <t>enemy 3</t>
  </si>
  <si>
    <t>enemy 2</t>
  </si>
  <si>
    <t>enemy 1</t>
  </si>
  <si>
    <t>enemy 5 y speed measured in 16 subpixels</t>
  </si>
  <si>
    <t>Is character on vine? Is he dead? 0=false, 1 = vine, 7 = death (likely more conditions)</t>
  </si>
  <si>
    <t>If enemy on screen, if dead (0 = none, 1=alive, 2 = dead)</t>
  </si>
  <si>
    <t>enemy 4 init</t>
  </si>
  <si>
    <t>enemy 3 init</t>
  </si>
  <si>
    <t>enemy 2 init</t>
  </si>
  <si>
    <t>enemy 1 init</t>
  </si>
  <si>
    <t>0-2</t>
  </si>
  <si>
    <t>enemy relate</t>
  </si>
  <si>
    <t>enemy 4's redlation to main character/landscape</t>
  </si>
  <si>
    <t>enemy 3's redlation to main character/landscape</t>
  </si>
  <si>
    <t>enemy 2's redlation to main character/landscape</t>
  </si>
  <si>
    <t>enemy 1's redlation to main character/landscape</t>
  </si>
  <si>
    <t>enemy 5 00=not on ground, 4 = walking, 5 = turn left because obstruction,  6=turn right because obstruct</t>
  </si>
  <si>
    <t>20 = carrying main character when reaching an edge or turn around, 24 = carrying main charac with same speed as movement</t>
  </si>
  <si>
    <t>enemy 5 pallete mirroring</t>
  </si>
  <si>
    <t>character ID</t>
  </si>
  <si>
    <t># of character used in level (0=mario,1=luigi,2=toad,3=princess)</t>
  </si>
  <si>
    <t>timer until main character is vulnerable again</t>
  </si>
  <si>
    <t xml:space="preserve">timer </t>
  </si>
  <si>
    <t>b-omb 5 timer</t>
  </si>
  <si>
    <t>bombomb 4</t>
  </si>
  <si>
    <t>bombomb 3</t>
  </si>
  <si>
    <t>bombomb 2</t>
  </si>
  <si>
    <t>bombomb 1</t>
  </si>
  <si>
    <t>bomb omb 5 timer until explostion</t>
  </si>
  <si>
    <t>b-omb 3 timer</t>
  </si>
  <si>
    <t>b-omb 2 timer</t>
  </si>
  <si>
    <t>b-omb 1 timer</t>
  </si>
  <si>
    <t>b-omb4 timer</t>
  </si>
  <si>
    <t>carpet 1 timer</t>
  </si>
  <si>
    <t>time remaining on carpet 1</t>
  </si>
  <si>
    <t>sprite ID's</t>
  </si>
  <si>
    <t>jumping animation</t>
  </si>
  <si>
    <t>drop through</t>
  </si>
  <si>
    <t>walking animation</t>
  </si>
  <si>
    <t>player status</t>
  </si>
  <si>
    <t>Enemy HP</t>
  </si>
  <si>
    <t>Enemy 5</t>
  </si>
  <si>
    <t>Enemy HP &amp; boss invuln</t>
  </si>
  <si>
    <t>HP</t>
  </si>
  <si>
    <t>Player HP (life meter) 0F =1 1F = 2 etc</t>
  </si>
  <si>
    <t>life bar (sprite only) 0 = 2, 1 = 3 , 2 = 4, 255=1 (doesn't work well)</t>
  </si>
  <si>
    <t>If holding item (0=no,1=yes)</t>
  </si>
  <si>
    <t>IF</t>
  </si>
  <si>
    <t>character's mirroring, etc. (not pallete)</t>
  </si>
  <si>
    <t>mirroring</t>
  </si>
  <si>
    <t>Flags</t>
  </si>
  <si>
    <t>number of pixels player has advanced this frame (camera)</t>
  </si>
  <si>
    <t>bird mouth timer</t>
  </si>
  <si>
    <t>pre wart bird fight, timer before he closes up and restarts</t>
  </si>
  <si>
    <t>level status</t>
  </si>
  <si>
    <t>0=normal gameplay, 1=beginning level again from death, 2=game over, 03=end level, 4=warp</t>
  </si>
  <si>
    <t>character grow or shrink</t>
  </si>
  <si>
    <t>Button ID</t>
  </si>
  <si>
    <t>controller 1</t>
  </si>
  <si>
    <t>controller 2</t>
  </si>
  <si>
    <t>B held ID</t>
  </si>
  <si>
    <t>Button ID's and camera Y</t>
  </si>
  <si>
    <t>birdmouth height</t>
  </si>
  <si>
    <t>how wide is mouth open</t>
  </si>
  <si>
    <t>has crystal been obtained</t>
  </si>
  <si>
    <t>crystal obt.</t>
  </si>
  <si>
    <t>has locked door been unlocked by key?</t>
  </si>
  <si>
    <t>lock flag</t>
  </si>
  <si>
    <t>Flags - level apsects (crystal, birdmouth, locked doors)</t>
  </si>
  <si>
    <t>heart counter</t>
  </si>
  <si>
    <t># enemies need to be killed for a heart</t>
  </si>
  <si>
    <t>level/camera x</t>
  </si>
  <si>
    <t>2nd byte of x position&gt;</t>
  </si>
  <si>
    <t>timer left of pow screen shaking</t>
  </si>
  <si>
    <t>heit to raise and lower the level in POW screen shaking</t>
  </si>
  <si>
    <t>timer for bomb flash in background</t>
  </si>
  <si>
    <t>Misc, background timers, camera coordinates, squat timer, fly timer</t>
  </si>
  <si>
    <t>time left for star invuln</t>
  </si>
  <si>
    <t>Level related timers &amp; flags</t>
  </si>
  <si>
    <t>regeneration?</t>
  </si>
  <si>
    <t>regen?</t>
  </si>
  <si>
    <t>page</t>
  </si>
  <si>
    <t>area</t>
  </si>
  <si>
    <t>sub area</t>
  </si>
  <si>
    <t>mush 1</t>
  </si>
  <si>
    <t>has mush 1 been grabbed? If so it won't appear</t>
  </si>
  <si>
    <t>mush 2</t>
  </si>
  <si>
    <t>has mush2 been grabbed? If so it won't appear</t>
  </si>
  <si>
    <t>0=1st chance to grab coines, 1 = 2nd chance, 2 = no chance, veggies instead</t>
  </si>
  <si>
    <t># coin chances</t>
  </si>
  <si>
    <t>subcon</t>
  </si>
  <si>
    <t>flag</t>
  </si>
  <si>
    <t>in subpace? 0=no 2=yes</t>
  </si>
  <si>
    <t>1-up flag</t>
  </si>
  <si>
    <t>has 1 up been pulled? 0=no, 1=yes, won't reappear</t>
  </si>
  <si>
    <t>Level ID</t>
  </si>
  <si>
    <t>level ID</t>
  </si>
  <si>
    <t>0 = 1-1, 1=1-2, 2=1-3, 03=2-1 etc.</t>
  </si>
  <si>
    <t>Music/sound FX</t>
  </si>
  <si>
    <t>Pow sound fx</t>
  </si>
  <si>
    <t>plays FX stored in 0603</t>
  </si>
  <si>
    <t>plays 0602</t>
  </si>
  <si>
    <t>plays 0601</t>
  </si>
  <si>
    <t>plays 0600</t>
  </si>
  <si>
    <t>sound FX</t>
  </si>
  <si>
    <t>Sound FX</t>
  </si>
  <si>
    <t>character sound FX</t>
  </si>
  <si>
    <t>plays small clip of music (and also for ending sequence)</t>
  </si>
  <si>
    <t>Music</t>
  </si>
  <si>
    <t>laods current music track</t>
  </si>
  <si>
    <t>sound fx</t>
  </si>
  <si>
    <t>plays sound effect</t>
  </si>
  <si>
    <t>Character Pick up Speed animations &amp; height properties</t>
  </si>
  <si>
    <t>Pickup speed animation 1</t>
  </si>
  <si>
    <t>pickup speed animation 2</t>
  </si>
  <si>
    <t>"" 5</t>
  </si>
  <si>
    <t>"" 3</t>
  </si>
  <si>
    <t>"" 4</t>
  </si>
  <si>
    <t>"" 6</t>
  </si>
  <si>
    <t>height</t>
  </si>
  <si>
    <t>standing jump height</t>
  </si>
  <si>
    <t>crouching power jump height</t>
  </si>
  <si>
    <t>Jumping/Floating Physics</t>
  </si>
  <si>
    <t>Running Jump Height</t>
  </si>
  <si>
    <t>Running Jump Height while carrying object</t>
  </si>
  <si>
    <t>Flaot Timer (0 for everyone but princess)</t>
  </si>
  <si>
    <t>Character's Jumping physics?</t>
  </si>
  <si>
    <t>world #</t>
  </si>
  <si>
    <t>current world number (used for laoding characterics of world such as ice)</t>
  </si>
  <si>
    <t>Graphic Tileset</t>
  </si>
  <si>
    <t>tileset</t>
  </si>
  <si>
    <t>Curernt level tileset (1st half of the right table</t>
  </si>
  <si>
    <t>current cycling sprite tielset (2nd half of the right table)</t>
  </si>
  <si>
    <t>current character (appearance, not stats) 1st quarter of the left table 0=large mario,1=large luigi, 4=small mario, etc</t>
  </si>
  <si>
    <t>sprites</t>
  </si>
  <si>
    <t>current standard sprites (snifits, hawkmouth etc</t>
  </si>
  <si>
    <t>current changeable sprites (ostro, pidget, pokey</t>
  </si>
  <si>
    <t>current animation of 06F8</t>
  </si>
  <si>
    <t>X positions - Level pos (player &amp; enemies)</t>
  </si>
  <si>
    <t>120 192</t>
  </si>
  <si>
    <t>121 064</t>
  </si>
  <si>
    <t>002 192</t>
  </si>
  <si>
    <t>001 064</t>
  </si>
  <si>
    <t>003 064</t>
  </si>
  <si>
    <t>002 144</t>
  </si>
  <si>
    <t>001 224</t>
  </si>
  <si>
    <t>001 048</t>
  </si>
  <si>
    <t>206 240</t>
  </si>
  <si>
    <t>001 112</t>
  </si>
  <si>
    <t>001 240</t>
  </si>
  <si>
    <t>xsub112 ysub240</t>
  </si>
  <si>
    <t>xsub240</t>
  </si>
  <si>
    <t>120 240</t>
  </si>
  <si>
    <t>121 016</t>
  </si>
  <si>
    <t>001 032</t>
  </si>
  <si>
    <t>003 032</t>
  </si>
  <si>
    <t>002 112</t>
  </si>
  <si>
    <t>001 192</t>
  </si>
  <si>
    <t>001 016</t>
  </si>
  <si>
    <t>003 016</t>
  </si>
  <si>
    <t>002 096</t>
  </si>
  <si>
    <t>001 176</t>
  </si>
  <si>
    <t>xsub016ysub224</t>
  </si>
  <si>
    <t>Level 2-1</t>
  </si>
  <si>
    <t>Yellow Screen</t>
  </si>
  <si>
    <t>120 048</t>
  </si>
  <si>
    <t>120 112</t>
  </si>
  <si>
    <t>121 048</t>
  </si>
  <si>
    <t>Cobra appears</t>
  </si>
  <si>
    <t>Cobra mouth</t>
  </si>
  <si>
    <t>063 112</t>
  </si>
  <si>
    <t>251 048</t>
  </si>
  <si>
    <t>064 240</t>
  </si>
  <si>
    <t>002 160 032</t>
  </si>
  <si>
    <t>Enemy 1's X subpixels</t>
  </si>
  <si>
    <t>Enemy 5 X subs</t>
  </si>
  <si>
    <t>Enemyu 4 x subs</t>
  </si>
  <si>
    <t>Enemy 3 x subs</t>
  </si>
  <si>
    <t>Enemy 2 x subs</t>
  </si>
  <si>
    <t>X Subpixels</t>
  </si>
  <si>
    <t>Y Subpixels</t>
  </si>
  <si>
    <t>Enemy 5 Y subpixels</t>
  </si>
  <si>
    <t>Enemy 4 Y subpixels</t>
  </si>
  <si>
    <t>Enemy 3 Y subpixels</t>
  </si>
  <si>
    <t>Enemy 2 Y subpixels</t>
  </si>
  <si>
    <t>Enemy 1 Y subpixles</t>
  </si>
  <si>
    <t>Y Speed</t>
  </si>
  <si>
    <t>Enemy 2 Y speed?</t>
  </si>
  <si>
    <t>y speed</t>
  </si>
  <si>
    <t>Player's on screen X position</t>
  </si>
  <si>
    <t>level position</t>
  </si>
  <si>
    <t>X position of character - in level</t>
  </si>
  <si>
    <t>level X</t>
  </si>
  <si>
    <t>Players Y on screen position minus 1</t>
  </si>
  <si>
    <t>something weird, seems graphical related</t>
  </si>
  <si>
    <t>initialize Y scrolling</t>
  </si>
  <si>
    <t>initialize Y scrolling? (0 or 2)</t>
  </si>
  <si>
    <t>Y scrolling &amp; misc</t>
  </si>
  <si>
    <t>plant 1 yspeed?</t>
  </si>
  <si>
    <t>plant 2 yspeed?</t>
  </si>
  <si>
    <t>plant 3 yspeed?</t>
  </si>
  <si>
    <t>x pos item</t>
  </si>
  <si>
    <t>plant 1 x pos</t>
  </si>
  <si>
    <t>plant 4 x pos</t>
  </si>
  <si>
    <t>plant 2x pos</t>
  </si>
  <si>
    <t>plant 3x pos</t>
  </si>
  <si>
    <t>plant y</t>
  </si>
  <si>
    <t>plant 4 y pos</t>
  </si>
  <si>
    <t>level y</t>
  </si>
  <si>
    <t>plant 1 y pos</t>
  </si>
  <si>
    <t>plant 2 y pos</t>
  </si>
  <si>
    <t>plant 3 y pos</t>
  </si>
  <si>
    <t>Enemy 5 x speed</t>
  </si>
  <si>
    <t>Enemy 4 x speed</t>
  </si>
  <si>
    <t>Enemy 3 x speed</t>
  </si>
  <si>
    <t>Enemy 2 x speed</t>
  </si>
  <si>
    <t>Enemy 1 x speed</t>
  </si>
  <si>
    <t>Plant 4 x speed</t>
  </si>
  <si>
    <t>Plant 1 x speed</t>
  </si>
  <si>
    <t>Plant 2 x speed</t>
  </si>
  <si>
    <t>Plant 3 x speed</t>
  </si>
  <si>
    <t>p x speed</t>
  </si>
  <si>
    <t>plant 4 Y speed</t>
  </si>
  <si>
    <t>plant 1 Y speed</t>
  </si>
  <si>
    <t>plant 2 Y speed</t>
  </si>
  <si>
    <t>plant 3 Y speed</t>
  </si>
  <si>
    <t>p Y speed</t>
  </si>
  <si>
    <t>s y speed</t>
  </si>
  <si>
    <t>plan 4 init</t>
  </si>
  <si>
    <t>plant 3 init</t>
  </si>
  <si>
    <t>plant 2 init</t>
  </si>
  <si>
    <t>plant 1 init</t>
  </si>
  <si>
    <t>charac init</t>
  </si>
  <si>
    <t>plant 4</t>
  </si>
  <si>
    <t>plant 3</t>
  </si>
  <si>
    <t>plant 2</t>
  </si>
  <si>
    <t>plant 1</t>
  </si>
  <si>
    <t>plant 4?</t>
  </si>
  <si>
    <t>character pallete mirroring?</t>
  </si>
  <si>
    <t>plant 1?</t>
  </si>
  <si>
    <t>plant 2?</t>
  </si>
  <si>
    <t>plant 3?</t>
  </si>
  <si>
    <t>Object X Direction 0=not init 1 = right, 2 = left</t>
  </si>
  <si>
    <t>Character X direction</t>
  </si>
  <si>
    <t>Enemy 5 direction</t>
  </si>
  <si>
    <t>Enemy 4 direction</t>
  </si>
  <si>
    <t>Enemy 3 direction</t>
  </si>
  <si>
    <t>Enemy 1 direction</t>
  </si>
  <si>
    <t>Enemy 2 direction</t>
  </si>
  <si>
    <t>Plant 4 direction</t>
  </si>
  <si>
    <t>Plant 3 direction</t>
  </si>
  <si>
    <t>Plant 2 direction</t>
  </si>
  <si>
    <t>Plant 1 direction</t>
  </si>
  <si>
    <t>e X direction</t>
  </si>
  <si>
    <t>Y position s (player &amp; enemies) &amp; X speed - COMPLETE</t>
  </si>
  <si>
    <t>X speed &amp; Y  - COMPLETE</t>
  </si>
  <si>
    <t>Enemy Init &amp; behavior - COMPLETE</t>
  </si>
  <si>
    <t>Object Sprite pallet, mirroing etc. - COMPLETE</t>
  </si>
  <si>
    <t>sprite ID</t>
  </si>
  <si>
    <t>charac</t>
  </si>
  <si>
    <t>e5</t>
  </si>
  <si>
    <t>e4</t>
  </si>
  <si>
    <t>e3</t>
  </si>
  <si>
    <t>e2</t>
  </si>
  <si>
    <t>e1</t>
  </si>
  <si>
    <t>p4</t>
  </si>
  <si>
    <t>p1</t>
  </si>
  <si>
    <t>p2</t>
  </si>
  <si>
    <t>p3</t>
  </si>
  <si>
    <t>c vscroll init</t>
  </si>
  <si>
    <t>vscroll init</t>
  </si>
  <si>
    <t>vertical scroll init (screen wrapping and/or down scrolling)</t>
  </si>
  <si>
    <t>character</t>
  </si>
  <si>
    <t>enemy5</t>
  </si>
  <si>
    <t>enemy4</t>
  </si>
  <si>
    <t>enemy3</t>
  </si>
  <si>
    <t>enemy2</t>
  </si>
  <si>
    <t>enemy1</t>
  </si>
  <si>
    <t>plant4</t>
  </si>
  <si>
    <t>plant2</t>
  </si>
  <si>
    <t>plant3</t>
  </si>
  <si>
    <t>plant1</t>
  </si>
  <si>
    <t>? Horizontal scrollling levels affect this, some sort of init, 0-2</t>
  </si>
  <si>
    <t>initializes whether object will be affected by walls etc.</t>
  </si>
  <si>
    <t>initialize</t>
  </si>
  <si>
    <t>pre level type screens?</t>
  </si>
  <si>
    <t>0 or 8, 8 in solid color screen transitions</t>
  </si>
  <si>
    <t>level data, spite &amp; pallete it seems</t>
  </si>
  <si>
    <t>character walk/run animation</t>
  </si>
  <si>
    <t>pick up item animation</t>
  </si>
  <si>
    <t>not used?</t>
  </si>
  <si>
    <t>bomb 4 timer</t>
  </si>
  <si>
    <t>runs when enemy on screen</t>
  </si>
  <si>
    <t>enemy1 timer</t>
  </si>
  <si>
    <t>enemy2 timer</t>
  </si>
  <si>
    <t>e3 timer</t>
  </si>
  <si>
    <t>e4 timer</t>
  </si>
  <si>
    <t>e5 timer</t>
  </si>
  <si>
    <t>p 1 timer</t>
  </si>
  <si>
    <t>p 2 timer</t>
  </si>
  <si>
    <t>p 3 timer</t>
  </si>
  <si>
    <t>p 4 timer</t>
  </si>
  <si>
    <t>runs when object has an action (like coins or potion)</t>
  </si>
  <si>
    <t>c timer</t>
  </si>
  <si>
    <t>increments with various actiosn (pick up 1-up, ride an enemy)</t>
  </si>
  <si>
    <t>1 if being held by character (8-0 timer while being picked up, 0 if not picked up)</t>
  </si>
  <si>
    <t>0-1</t>
  </si>
  <si>
    <t>0-8</t>
  </si>
  <si>
    <t>mush</t>
  </si>
  <si>
    <t>if mushroom is being held/picked up</t>
  </si>
  <si>
    <t>bahavior timer - birdo - eggs</t>
  </si>
  <si>
    <t>b 1</t>
  </si>
  <si>
    <t>reserved for behavior timers</t>
  </si>
  <si>
    <t>? Related to items/enemies timers? Coorinates?</t>
  </si>
  <si>
    <t>6=jumping,2=resting,4=ducking,10=climbing,8=picking up an item</t>
  </si>
  <si>
    <t>related to scrolling?</t>
  </si>
  <si>
    <t>related to updating right screen scrolling</t>
  </si>
  <si>
    <t>related to left scrolling</t>
  </si>
  <si>
    <t>related to scrolling, 16 increments as screen scrolls</t>
  </si>
  <si>
    <t>Timers and Scrolling</t>
  </si>
  <si>
    <t>Timers</t>
  </si>
  <si>
    <t>rng? Rom pointer? Moves every frame no particular pattern</t>
  </si>
  <si>
    <t>(8-0)</t>
  </si>
  <si>
    <t>Plant 4 Y sub</t>
  </si>
  <si>
    <t>Plant 1 Y sub</t>
  </si>
  <si>
    <t>Plant 2 Y sub</t>
  </si>
  <si>
    <t>Plant 3 Y sub</t>
  </si>
  <si>
    <t>0-240</t>
  </si>
  <si>
    <t>initialize Y scrolling - 1 when screen is scrolling</t>
  </si>
  <si>
    <t>Camera Y position</t>
  </si>
  <si>
    <t>Enemy 1 Y speed?? Seems to only be for thrown objects</t>
  </si>
  <si>
    <t>if holding plant 1</t>
  </si>
  <si>
    <t>if holding plant 2</t>
  </si>
  <si>
    <t>if holding plant 3</t>
  </si>
  <si>
    <t>Vetical Scrolling, Game Init, Object Init</t>
  </si>
  <si>
    <t>Player Timers Bomb Timers</t>
  </si>
  <si>
    <t>Not Used</t>
  </si>
  <si>
    <t>S</t>
  </si>
  <si>
    <t>Not Used (or Extra Space for Sprite Data)</t>
  </si>
  <si>
    <t>Color Palletes</t>
  </si>
  <si>
    <t>Subspace and Jars Level layout (Done)</t>
  </si>
  <si>
    <t>Timer</t>
  </si>
  <si>
    <t>36-0</t>
  </si>
  <si>
    <t>initializes story animation</t>
  </si>
  <si>
    <t>Timer level transitions and to initiate Story on title screen</t>
  </si>
  <si>
    <t>various</t>
  </si>
  <si>
    <t>player y onsreen on vetical levels, other stuff in horizontal</t>
  </si>
  <si>
    <t>not forceable</t>
  </si>
  <si>
    <t>80=in level, 36=transition,255=slotmachine</t>
  </si>
  <si>
    <t>mode/pionter?</t>
  </si>
  <si>
    <t>2nd byte of 0000</t>
  </si>
  <si>
    <t>pointer - level mode, 0000=in level</t>
  </si>
  <si>
    <t>on screen y</t>
  </si>
  <si>
    <t>in horizontal levels, on screen y but reverse order and the 0 line is about mid screen</t>
  </si>
  <si>
    <t>x on screen</t>
  </si>
  <si>
    <t>various objects, player enemy etc</t>
  </si>
  <si>
    <t>un forceable</t>
  </si>
  <si>
    <t>initiates various on screen level data</t>
  </si>
  <si>
    <t>Graphics initilization and Intro screen</t>
  </si>
  <si>
    <t>initiazlize screen transitions</t>
  </si>
  <si>
    <t>Counter of initialization of character behaviors (such as tweeter's long jump)</t>
  </si>
  <si>
    <t>related to right scrolling (updates the left side of the screen)</t>
  </si>
  <si>
    <t>scrolling, related to updating graphics on screen</t>
  </si>
  <si>
    <t>related to vertical scrolling</t>
  </si>
  <si>
    <t>related to screen scrolling</t>
  </si>
  <si>
    <t>related to placing graphics on scren (color pallete of certain sprites?)</t>
  </si>
  <si>
    <t>related to sprites</t>
  </si>
  <si>
    <t>Scrolling and Sprite Placement</t>
  </si>
  <si>
    <t>related to pallate of sprites</t>
  </si>
  <si>
    <t>graphics related</t>
  </si>
  <si>
    <t>graphics related (writing level data upon entering new screen)</t>
  </si>
  <si>
    <t>graphics/level data</t>
  </si>
  <si>
    <t>Graphics and Level Data</t>
  </si>
  <si>
    <t>grahics/level data flag</t>
  </si>
  <si>
    <t>graphics flag - initiaze change on screen</t>
  </si>
  <si>
    <t>forcing will cause plants,pow's etc to not disappear when picked up - graphic only</t>
  </si>
  <si>
    <t>graphics</t>
  </si>
  <si>
    <t>not used</t>
  </si>
  <si>
    <t>Camera Y pos</t>
  </si>
  <si>
    <t>vertical scrolling only</t>
  </si>
  <si>
    <t>Player /enemy attributes Timers Game Init (DONE)</t>
  </si>
  <si>
    <t>Sprite Data (DONE)</t>
  </si>
  <si>
    <t>Sprite Data &amp; Color Palletes (DONE)</t>
  </si>
  <si>
    <t>if holding enemy</t>
  </si>
  <si>
    <t>ysub000</t>
  </si>
  <si>
    <t>1st dig</t>
  </si>
  <si>
    <t>down scroll</t>
  </si>
  <si>
    <t>*9th dig</t>
  </si>
  <si>
    <t>11th dig</t>
  </si>
  <si>
    <t>12th dig</t>
  </si>
  <si>
    <t>13th dig</t>
  </si>
  <si>
    <t>14th dig</t>
  </si>
  <si>
    <t>15th dig</t>
  </si>
  <si>
    <t>16th dig</t>
  </si>
  <si>
    <t>17th dig</t>
  </si>
  <si>
    <t>18th dig</t>
  </si>
  <si>
    <t>19th dig</t>
  </si>
  <si>
    <t>*20th dig</t>
  </si>
  <si>
    <t>21st dig</t>
  </si>
  <si>
    <t>22nd dig</t>
  </si>
  <si>
    <t>23rd dig</t>
  </si>
  <si>
    <t>GET cherry</t>
  </si>
  <si>
    <t>pause</t>
  </si>
  <si>
    <t>24th dig</t>
  </si>
  <si>
    <t>25th dig</t>
  </si>
  <si>
    <t>26th dig</t>
  </si>
  <si>
    <t>Get star</t>
  </si>
  <si>
    <t>begin fall</t>
  </si>
  <si>
    <t>y 250 160</t>
  </si>
  <si>
    <t>sp33 xsub 240</t>
  </si>
  <si>
    <t>048 240</t>
  </si>
  <si>
    <t>051 064</t>
  </si>
  <si>
    <t>kill birdo (visual)</t>
  </si>
  <si>
    <t>2 31 64 sp26</t>
  </si>
  <si>
    <t>12366=starman app</t>
  </si>
  <si>
    <t>48 032</t>
  </si>
  <si>
    <t>50 128</t>
  </si>
  <si>
    <t>2 37 224</t>
  </si>
  <si>
    <t>1 21 32</t>
  </si>
  <si>
    <t>Level 2-2</t>
  </si>
  <si>
    <t>sub 208 sp33</t>
  </si>
  <si>
    <t>15th dig (after ninja)</t>
  </si>
  <si>
    <t>20th dig</t>
  </si>
  <si>
    <t>down scroll (post shyguy trick)</t>
  </si>
  <si>
    <t>27th dig</t>
  </si>
  <si>
    <t>28th dig</t>
  </si>
  <si>
    <t>29th dig</t>
  </si>
  <si>
    <t>30th dig</t>
  </si>
  <si>
    <t>31st dig (after snifit skip)</t>
  </si>
  <si>
    <t>downscroll</t>
  </si>
  <si>
    <t>32nd dig</t>
  </si>
  <si>
    <t>33rd dig</t>
  </si>
  <si>
    <t>34th dig</t>
  </si>
  <si>
    <t>35th dig (final)</t>
  </si>
  <si>
    <t>sp0 sub240</t>
  </si>
  <si>
    <t>48 240</t>
  </si>
  <si>
    <t>49 48</t>
  </si>
  <si>
    <t>004 112</t>
  </si>
  <si>
    <t xml:space="preserve">checkpoint </t>
  </si>
  <si>
    <t>2 121 240</t>
  </si>
  <si>
    <t>2 170 64</t>
  </si>
  <si>
    <t>Level 2-3</t>
  </si>
  <si>
    <t>player app</t>
  </si>
  <si>
    <t>y124 224</t>
  </si>
  <si>
    <t>sub224 sp36</t>
  </si>
  <si>
    <t>001 144</t>
  </si>
  <si>
    <t>002 048</t>
  </si>
  <si>
    <t>002 208</t>
  </si>
  <si>
    <t>sp36 096</t>
  </si>
  <si>
    <t>002 121 208</t>
  </si>
  <si>
    <t>48 224</t>
  </si>
  <si>
    <t>48 064</t>
  </si>
  <si>
    <t>004 064</t>
  </si>
  <si>
    <t>2 168 032</t>
  </si>
  <si>
    <t>240 sp36</t>
  </si>
  <si>
    <t>128 096</t>
  </si>
  <si>
    <t>129 208</t>
  </si>
  <si>
    <t>107 016 sp220</t>
  </si>
  <si>
    <t>128 080</t>
  </si>
  <si>
    <t>128 016</t>
  </si>
  <si>
    <t>107 080 sp220</t>
  </si>
  <si>
    <t>scroll down</t>
  </si>
  <si>
    <t xml:space="preserve">yspeed </t>
  </si>
  <si>
    <t>21st dig (post shyguy skip)</t>
  </si>
  <si>
    <t>29th dig (post shyguy)</t>
  </si>
  <si>
    <t>31st dig</t>
  </si>
  <si>
    <t>32nd dig (post shyguy)</t>
  </si>
  <si>
    <t>grab key</t>
  </si>
  <si>
    <t>sp33 sub192</t>
  </si>
  <si>
    <t>sp36 sub96</t>
  </si>
  <si>
    <t>130 192</t>
  </si>
  <si>
    <t>131 016</t>
  </si>
  <si>
    <t>jump pre scrol up</t>
  </si>
  <si>
    <t>jump 3</t>
  </si>
  <si>
    <t>jump 4</t>
  </si>
  <si>
    <t>black screen (bird)</t>
  </si>
  <si>
    <t>1 71 224 (sp36)</t>
  </si>
  <si>
    <t>1 73 000</t>
  </si>
  <si>
    <t>22168 best</t>
  </si>
  <si>
    <t>Level 3-1</t>
  </si>
  <si>
    <t>black screen pre-char</t>
  </si>
  <si>
    <t>120 000</t>
  </si>
  <si>
    <t>120 064</t>
  </si>
  <si>
    <t>1 32 192</t>
  </si>
  <si>
    <t>Level 3-2</t>
  </si>
  <si>
    <t>Player appears</t>
  </si>
  <si>
    <t>Level 3-3</t>
  </si>
  <si>
    <t>xs48 yx0</t>
  </si>
  <si>
    <t xml:space="preserve">enter key room </t>
  </si>
  <si>
    <t>exit key room</t>
  </si>
  <si>
    <t>enter key door</t>
  </si>
  <si>
    <t>pick up crystal</t>
  </si>
  <si>
    <t>up vine (blue screen)</t>
  </si>
  <si>
    <t>enter boss room</t>
  </si>
  <si>
    <t>32 240</t>
  </si>
  <si>
    <t>35 048</t>
  </si>
  <si>
    <t>32 16</t>
  </si>
  <si>
    <t>34 32</t>
  </si>
  <si>
    <t>1st jump</t>
  </si>
  <si>
    <t>next jump</t>
  </si>
  <si>
    <t>scroll up (2 before pidget)</t>
  </si>
  <si>
    <t>scroll up (1 before)</t>
  </si>
  <si>
    <t>grab pidget</t>
  </si>
  <si>
    <t>next scrollup</t>
  </si>
  <si>
    <t>18 176</t>
  </si>
  <si>
    <t>X 2ndbyte = 1</t>
  </si>
  <si>
    <t>3 48</t>
  </si>
  <si>
    <t>boss defeated</t>
  </si>
  <si>
    <t>sp36 240</t>
  </si>
  <si>
    <t>1 144</t>
  </si>
  <si>
    <t>Black screen (pre sel)</t>
  </si>
  <si>
    <t>down ladder</t>
  </si>
  <si>
    <t>up ladder (blkscrn)</t>
  </si>
  <si>
    <t>26002</t>
  </si>
  <si>
    <t>26004</t>
  </si>
  <si>
    <t>25870</t>
  </si>
  <si>
    <t>X 2ndbyte = 2</t>
  </si>
  <si>
    <t>2 192</t>
  </si>
  <si>
    <t>X 2ndbyte = 3</t>
  </si>
  <si>
    <t>2 64</t>
  </si>
  <si>
    <t>X 2ndbyte = 5</t>
  </si>
  <si>
    <t>X 2ndbyte = 6</t>
  </si>
  <si>
    <t>Pick up POW</t>
  </si>
  <si>
    <t>255 96</t>
  </si>
  <si>
    <t>02 240</t>
  </si>
  <si>
    <t>3 144</t>
  </si>
  <si>
    <t>2 224</t>
  </si>
  <si>
    <t>X 2ndbyte = 4</t>
  </si>
  <si>
    <t>112xsub</t>
  </si>
  <si>
    <t>48 176</t>
  </si>
  <si>
    <t>45 000</t>
  </si>
  <si>
    <t>000 000</t>
  </si>
  <si>
    <t>48 112</t>
  </si>
  <si>
    <t>46 208</t>
  </si>
  <si>
    <t>254 016</t>
  </si>
  <si>
    <t>28041 best</t>
  </si>
  <si>
    <t>28535</t>
  </si>
  <si>
    <t>112 000</t>
  </si>
  <si>
    <t>114 96</t>
  </si>
  <si>
    <t>final scroll up</t>
  </si>
  <si>
    <t>112 64</t>
  </si>
  <si>
    <t>114 16</t>
  </si>
  <si>
    <t>002 80</t>
  </si>
  <si>
    <t>121 64</t>
  </si>
  <si>
    <t>sp36 224</t>
  </si>
  <si>
    <t>112 224</t>
  </si>
  <si>
    <t>115 64</t>
  </si>
  <si>
    <t>sp19 240</t>
  </si>
  <si>
    <t>203 128</t>
  </si>
  <si>
    <t>Y 75 240</t>
  </si>
  <si>
    <t>Y 80 240</t>
  </si>
  <si>
    <t>scroll up 2</t>
  </si>
  <si>
    <t>scroll up 3</t>
  </si>
  <si>
    <t>scroll up 4 (JXQ)</t>
  </si>
  <si>
    <t>blue screen (door)</t>
  </si>
  <si>
    <t>Y176 00 sp208</t>
  </si>
  <si>
    <t>Y171 208 sp210</t>
  </si>
  <si>
    <t>Y 72 000</t>
  </si>
  <si>
    <t>scroll up left path converge</t>
  </si>
  <si>
    <t>jump up</t>
  </si>
  <si>
    <t>112 240</t>
  </si>
  <si>
    <t>115 80</t>
  </si>
  <si>
    <t>1st bomb begin</t>
  </si>
  <si>
    <t>2nd bomb begin</t>
  </si>
  <si>
    <t>mouser appears</t>
  </si>
  <si>
    <t>213 192</t>
  </si>
  <si>
    <t>mouser defeated</t>
  </si>
  <si>
    <t>2nd bomb appears</t>
  </si>
  <si>
    <t>3rd bomb appears</t>
  </si>
  <si>
    <t>b1=141</t>
  </si>
  <si>
    <t>b1=77</t>
  </si>
  <si>
    <t>4th bomb appears</t>
  </si>
  <si>
    <t>3rd bomb begin</t>
  </si>
  <si>
    <t>4th bomb begins</t>
  </si>
  <si>
    <t>5th bomb begins</t>
  </si>
  <si>
    <t>5th bomb appears</t>
  </si>
  <si>
    <t>1st bomb appears</t>
  </si>
  <si>
    <t>128 160</t>
  </si>
  <si>
    <t>120 160</t>
  </si>
  <si>
    <t>003 000</t>
  </si>
  <si>
    <t>003 160</t>
  </si>
  <si>
    <t>001 000</t>
  </si>
  <si>
    <t>010 032</t>
  </si>
  <si>
    <t>001 080</t>
  </si>
  <si>
    <t>Pick up shyguy</t>
  </si>
  <si>
    <t>161 224</t>
  </si>
  <si>
    <t>003 080</t>
  </si>
  <si>
    <t>002 160</t>
  </si>
  <si>
    <t>000 192</t>
  </si>
  <si>
    <t>121 128</t>
  </si>
  <si>
    <t>X = 103</t>
  </si>
  <si>
    <t>103 032</t>
  </si>
  <si>
    <t>Y68 160</t>
  </si>
  <si>
    <t>Y on screen = 56</t>
  </si>
  <si>
    <t>56 000</t>
  </si>
  <si>
    <t>003 112</t>
  </si>
  <si>
    <t>002 128</t>
  </si>
  <si>
    <t>001 208</t>
  </si>
  <si>
    <t>002 080</t>
  </si>
  <si>
    <t>xsub 000</t>
  </si>
  <si>
    <t>128 000</t>
  </si>
  <si>
    <t>130 000</t>
  </si>
  <si>
    <t>60 128</t>
  </si>
  <si>
    <t>checkpoint: X = 60</t>
  </si>
  <si>
    <t>002 032</t>
  </si>
  <si>
    <t>001 160</t>
  </si>
  <si>
    <t>000 032</t>
  </si>
  <si>
    <t>xsub 192</t>
  </si>
  <si>
    <t>Checkpoint (X=35)</t>
  </si>
  <si>
    <t>035 160</t>
  </si>
  <si>
    <t>016 192</t>
  </si>
  <si>
    <t>Get hit</t>
  </si>
  <si>
    <t>Starman appears</t>
  </si>
  <si>
    <t>003 070 128</t>
  </si>
  <si>
    <t>Get starman</t>
  </si>
  <si>
    <t>003 166 224</t>
  </si>
  <si>
    <t>Player app</t>
  </si>
  <si>
    <t>018 000</t>
  </si>
  <si>
    <t>Squat timer = 1</t>
  </si>
  <si>
    <t>024 112</t>
  </si>
  <si>
    <t>Birdo dead (visual)</t>
  </si>
  <si>
    <t>002 051 016</t>
  </si>
  <si>
    <t>Level 4-3</t>
  </si>
  <si>
    <t>Level 5-1</t>
  </si>
  <si>
    <t>Level 5-2</t>
  </si>
  <si>
    <t>Level 5-3</t>
  </si>
  <si>
    <t>Grab Ladder</t>
  </si>
  <si>
    <t>Y128 048</t>
  </si>
  <si>
    <t>xsp230xsub208</t>
  </si>
  <si>
    <t>064 208</t>
  </si>
  <si>
    <t>198 112</t>
  </si>
  <si>
    <t>Birdo spits egg (visual)</t>
  </si>
  <si>
    <t>Land ledge</t>
  </si>
  <si>
    <t>5 164 064</t>
  </si>
  <si>
    <t>176 sp33</t>
  </si>
  <si>
    <t>096 176</t>
  </si>
  <si>
    <t>99 000</t>
  </si>
  <si>
    <t>Blue Screen</t>
  </si>
  <si>
    <t>Y016 064</t>
  </si>
  <si>
    <t>Pick up Mushroom block</t>
  </si>
  <si>
    <t>All destroyed</t>
  </si>
  <si>
    <t>Door fullly appears</t>
  </si>
  <si>
    <t>xsub 112</t>
  </si>
  <si>
    <t>002 176</t>
  </si>
  <si>
    <t>003 048</t>
  </si>
  <si>
    <t>121 000</t>
  </si>
  <si>
    <t>010 176</t>
  </si>
  <si>
    <t>Toads lands</t>
  </si>
  <si>
    <t>Ysub 208</t>
  </si>
  <si>
    <t>ys112 xs160</t>
  </si>
  <si>
    <t>Rocket ap</t>
  </si>
  <si>
    <t>Toad app</t>
  </si>
  <si>
    <t>y80 192</t>
  </si>
  <si>
    <t>Ysub 224</t>
  </si>
  <si>
    <t>ys224 xs240</t>
  </si>
  <si>
    <t>Checkpoint</t>
  </si>
  <si>
    <t>160 48</t>
  </si>
  <si>
    <t>002 240</t>
  </si>
  <si>
    <t>102 016</t>
  </si>
  <si>
    <t>Lag Flag &amp; For scrolling text on the Story on title screen</t>
  </si>
  <si>
    <t>Checkpoint pre lag</t>
  </si>
  <si>
    <t>103 128</t>
  </si>
  <si>
    <t>Rocket app</t>
  </si>
  <si>
    <t>YR 112 000</t>
  </si>
  <si>
    <t>YR 222 000</t>
  </si>
  <si>
    <t>YR 112 064</t>
  </si>
  <si>
    <t>YR 222 032</t>
  </si>
  <si>
    <t>001 128</t>
  </si>
  <si>
    <t>002 114</t>
  </si>
  <si>
    <t>Checkpoint: X = 47</t>
  </si>
  <si>
    <t>5 47 144</t>
  </si>
  <si>
    <t>2 128</t>
  </si>
  <si>
    <t>2 160 224</t>
  </si>
  <si>
    <t>047 80</t>
  </si>
  <si>
    <t>003 096</t>
  </si>
  <si>
    <t>Checkpoint: X=111</t>
  </si>
  <si>
    <t>111 144</t>
  </si>
  <si>
    <t>112 032</t>
  </si>
  <si>
    <t>RocketY's 32 64</t>
  </si>
  <si>
    <t>Rocket subs: 240 80</t>
  </si>
  <si>
    <t>Y69 224</t>
  </si>
  <si>
    <t>Y52 240</t>
  </si>
  <si>
    <t>000 240</t>
  </si>
  <si>
    <t>xsub 240</t>
  </si>
  <si>
    <t>128 240</t>
  </si>
  <si>
    <t>131 064</t>
  </si>
  <si>
    <t>61 192</t>
  </si>
  <si>
    <t>002 000</t>
  </si>
  <si>
    <t>005 248 160</t>
  </si>
  <si>
    <t>003 144</t>
  </si>
  <si>
    <t>002 224</t>
  </si>
  <si>
    <t>xsb 192</t>
  </si>
  <si>
    <t>002 027 96</t>
  </si>
  <si>
    <t>161 112</t>
  </si>
  <si>
    <t>003 111 160</t>
  </si>
  <si>
    <t>24 128</t>
  </si>
  <si>
    <t>002 69 224</t>
  </si>
  <si>
    <t>035 208</t>
  </si>
  <si>
    <t>19 64</t>
  </si>
  <si>
    <t>002 53 176</t>
  </si>
  <si>
    <t>Y121 144</t>
  </si>
  <si>
    <t>Birdo X: 160</t>
  </si>
  <si>
    <t>frame 905</t>
  </si>
  <si>
    <t>002 96</t>
  </si>
  <si>
    <t>002 16</t>
  </si>
  <si>
    <t>sp36 sub144</t>
  </si>
  <si>
    <t>96 144</t>
  </si>
  <si>
    <t>xsubpix240</t>
  </si>
  <si>
    <t>120 224</t>
  </si>
  <si>
    <t>121 032</t>
  </si>
  <si>
    <t>10 192</t>
  </si>
  <si>
    <t>Pick up cobra</t>
  </si>
  <si>
    <t>1 144 192</t>
  </si>
  <si>
    <t>2 003 000</t>
  </si>
  <si>
    <t>001 096</t>
  </si>
  <si>
    <t>000 208</t>
  </si>
  <si>
    <t>99 016</t>
  </si>
  <si>
    <t>115 016</t>
  </si>
  <si>
    <t>ysub 112</t>
  </si>
  <si>
    <t>y000 112</t>
  </si>
  <si>
    <t>y1 192</t>
  </si>
  <si>
    <t>ysub 144</t>
  </si>
  <si>
    <t>ysub192</t>
  </si>
  <si>
    <t>xxx</t>
  </si>
  <si>
    <t>X = 003</t>
  </si>
  <si>
    <t>xsub 224</t>
  </si>
  <si>
    <t>51 064</t>
  </si>
  <si>
    <t>blkscrn post warp</t>
  </si>
  <si>
    <t>10 208</t>
  </si>
  <si>
    <t>1 144 208</t>
  </si>
  <si>
    <t>toad</t>
  </si>
  <si>
    <t>pick up potion</t>
  </si>
  <si>
    <t>882</t>
  </si>
  <si>
    <t>43711 - toad</t>
  </si>
  <si>
    <t>000 224</t>
  </si>
  <si>
    <t>xsub 192 sp33</t>
  </si>
  <si>
    <t>xsub240 sp35</t>
  </si>
  <si>
    <t>99 80</t>
  </si>
  <si>
    <t>122 000</t>
  </si>
  <si>
    <t>001 64</t>
  </si>
  <si>
    <t>Checkpoint 002 253</t>
  </si>
  <si>
    <t>002 253 224</t>
  </si>
  <si>
    <t>121 112</t>
  </si>
  <si>
    <t>000 176</t>
  </si>
  <si>
    <t>254 48</t>
  </si>
  <si>
    <t>sp231sub176</t>
  </si>
  <si>
    <t>sp237sub192</t>
  </si>
  <si>
    <t>48 64</t>
  </si>
  <si>
    <t>47 240</t>
  </si>
  <si>
    <t>46 64</t>
  </si>
  <si>
    <t>72 000</t>
  </si>
  <si>
    <t>71 112</t>
  </si>
  <si>
    <t>X 2nd byte = 2 008</t>
  </si>
  <si>
    <t>009 80</t>
  </si>
  <si>
    <t>008 96</t>
  </si>
  <si>
    <t>X = 008 190</t>
  </si>
  <si>
    <t>008 189 032</t>
  </si>
  <si>
    <t>008 190 016</t>
  </si>
  <si>
    <t>194 128</t>
  </si>
  <si>
    <t>193 048</t>
  </si>
  <si>
    <t>sp36 sub208</t>
  </si>
  <si>
    <t>black scrn boss door</t>
  </si>
  <si>
    <t>Black Screen</t>
  </si>
  <si>
    <t>sp36 sub32</t>
  </si>
  <si>
    <t>18 128</t>
  </si>
  <si>
    <t>19 80</t>
  </si>
  <si>
    <t>Pick up block</t>
  </si>
  <si>
    <t>45025 best</t>
  </si>
  <si>
    <t>Y73 144</t>
  </si>
  <si>
    <t>Y82 80</t>
  </si>
  <si>
    <t>002 112 240</t>
  </si>
  <si>
    <t>002 112 064</t>
  </si>
  <si>
    <t>003 162 192</t>
  </si>
  <si>
    <t>003 161 096</t>
  </si>
  <si>
    <t>Scroll Up 1</t>
  </si>
  <si>
    <t>Y233 80</t>
  </si>
  <si>
    <t>Scroll Up 2</t>
  </si>
  <si>
    <t>Y88 128</t>
  </si>
  <si>
    <t>Scroll Up 3</t>
  </si>
  <si>
    <t>Y204 32</t>
  </si>
  <si>
    <t>Y58 32</t>
  </si>
  <si>
    <t>Scroll Up 5</t>
  </si>
  <si>
    <t>scroll Up 4</t>
  </si>
  <si>
    <t>Y169 128</t>
  </si>
  <si>
    <t>sp36 sub128</t>
  </si>
  <si>
    <t>Y234 128</t>
  </si>
  <si>
    <t>59 112</t>
  </si>
  <si>
    <t>subpix176</t>
  </si>
  <si>
    <t>34 64</t>
  </si>
  <si>
    <t>35 32</t>
  </si>
  <si>
    <t>1st Birdo mouth open</t>
  </si>
  <si>
    <t>sp36 sub192</t>
  </si>
  <si>
    <t>birdox170</t>
  </si>
  <si>
    <t>63 192</t>
  </si>
  <si>
    <t>Y68 112</t>
  </si>
  <si>
    <t>002 32</t>
  </si>
  <si>
    <t>X 2nd byte=1</t>
  </si>
  <si>
    <t>X 2nd byte=2</t>
  </si>
  <si>
    <t>X 2nd byte=3</t>
  </si>
  <si>
    <t>X 2nd byte=4</t>
  </si>
  <si>
    <t>X 2nd byte=6</t>
  </si>
  <si>
    <t>X 2nd byte=7</t>
  </si>
  <si>
    <t>001 48</t>
  </si>
  <si>
    <t>004 65 176</t>
  </si>
  <si>
    <t>Bomb1 = 254 (008A)</t>
  </si>
  <si>
    <t>Bomb2 = 254 (0088)</t>
  </si>
  <si>
    <t>008 201 32</t>
  </si>
  <si>
    <t>8 203 240</t>
  </si>
  <si>
    <t>112 160</t>
  </si>
  <si>
    <t>112 016</t>
  </si>
  <si>
    <t>133 80</t>
  </si>
  <si>
    <t>sp233 sub160</t>
  </si>
  <si>
    <t>sp232 sub000</t>
  </si>
  <si>
    <t>133 64</t>
  </si>
  <si>
    <t>Downscroll</t>
  </si>
  <si>
    <t>sp10 209 64</t>
  </si>
  <si>
    <t>sp2 206 16</t>
  </si>
  <si>
    <t>91 16 sp220</t>
  </si>
  <si>
    <t>89 32</t>
  </si>
  <si>
    <t>3rd jump/scrollup</t>
  </si>
  <si>
    <t>4th jump</t>
  </si>
  <si>
    <t>5th jump</t>
  </si>
  <si>
    <t>6th jump</t>
  </si>
  <si>
    <t>pick up bombomb</t>
  </si>
  <si>
    <t>Jump up</t>
  </si>
  <si>
    <t>Jump up after double</t>
  </si>
  <si>
    <t>next jump (big)</t>
  </si>
  <si>
    <t>next jump/scroll up</t>
  </si>
  <si>
    <t>wrap</t>
  </si>
  <si>
    <t>brown screen</t>
  </si>
  <si>
    <t>87 000 sp248</t>
  </si>
  <si>
    <t>sp36 sub80</t>
  </si>
  <si>
    <t>112 80</t>
  </si>
  <si>
    <t>114 176</t>
  </si>
  <si>
    <t>115 32</t>
  </si>
  <si>
    <t>25 000</t>
  </si>
  <si>
    <t>26 208</t>
  </si>
  <si>
    <t>Pick up Pidget</t>
  </si>
  <si>
    <t>: 95 fail</t>
  </si>
  <si>
    <t>69 80</t>
  </si>
  <si>
    <t>ClawGlip throws</t>
  </si>
  <si>
    <t>sp36 sub240</t>
  </si>
  <si>
    <t>123 080</t>
  </si>
  <si>
    <t>sp0 sub160</t>
  </si>
  <si>
    <t>Pick up Cobra</t>
  </si>
  <si>
    <t>1 144 128</t>
  </si>
  <si>
    <t>1 144 176</t>
  </si>
  <si>
    <t>2 240</t>
  </si>
  <si>
    <t>3 16</t>
  </si>
  <si>
    <t>2 96</t>
  </si>
  <si>
    <t>1 176</t>
  </si>
  <si>
    <t>1 80</t>
  </si>
  <si>
    <t>1 128</t>
  </si>
  <si>
    <t>3 80</t>
  </si>
  <si>
    <t>3 128</t>
  </si>
  <si>
    <t>2 160</t>
  </si>
  <si>
    <t>2 208</t>
  </si>
  <si>
    <t>1 112</t>
  </si>
  <si>
    <t>sp33 sub224</t>
  </si>
  <si>
    <t>sp35 sub240</t>
  </si>
  <si>
    <t>96 224</t>
  </si>
  <si>
    <t>99 48</t>
  </si>
  <si>
    <t>115 48</t>
  </si>
  <si>
    <t>96 240</t>
  </si>
  <si>
    <t>Begin down jar</t>
  </si>
  <si>
    <t>Ysub 112</t>
  </si>
  <si>
    <t>Y0 112</t>
  </si>
  <si>
    <t>Y1 192</t>
  </si>
  <si>
    <t>sub80</t>
  </si>
  <si>
    <t>003 80</t>
  </si>
  <si>
    <t>2 165 80</t>
  </si>
  <si>
    <t>ysub224</t>
  </si>
  <si>
    <t>ysub240</t>
  </si>
  <si>
    <t>Y2 064</t>
  </si>
  <si>
    <t>Begin fall ledge</t>
  </si>
  <si>
    <t>ysub 240</t>
  </si>
  <si>
    <t>Y0 240</t>
  </si>
  <si>
    <t>y2 64</t>
  </si>
  <si>
    <t>sp36 xsub224</t>
  </si>
  <si>
    <t>51 64</t>
  </si>
  <si>
    <t>xsub 64</t>
  </si>
  <si>
    <t>sp36 sub64</t>
  </si>
  <si>
    <t>50 160</t>
  </si>
  <si>
    <t>003 32</t>
  </si>
  <si>
    <t>sp36 sub224</t>
  </si>
  <si>
    <t xml:space="preserve"> 002 000</t>
  </si>
  <si>
    <t>002 64</t>
  </si>
  <si>
    <t>X 2nc byte = 9</t>
  </si>
  <si>
    <t>001 32</t>
  </si>
  <si>
    <t>001 96</t>
  </si>
  <si>
    <t>sp36 xsub160</t>
  </si>
  <si>
    <t>48 160</t>
  </si>
  <si>
    <t>51 000</t>
  </si>
  <si>
    <t>49 192</t>
  </si>
  <si>
    <t>Y140 192</t>
  </si>
  <si>
    <t>sp220 sub192</t>
  </si>
  <si>
    <t>160 192</t>
  </si>
  <si>
    <t>157 32</t>
  </si>
  <si>
    <t>3 000 160</t>
  </si>
  <si>
    <t>sp238 sub224</t>
  </si>
  <si>
    <t>96 000</t>
  </si>
  <si>
    <t>165 sp18 sub000</t>
  </si>
  <si>
    <t>1 69 192</t>
  </si>
  <si>
    <t>sp0 sub0</t>
  </si>
  <si>
    <t>2 148 32</t>
  </si>
  <si>
    <t>Y141 64</t>
  </si>
  <si>
    <t>000 160</t>
  </si>
  <si>
    <t>sp236 sub192</t>
  </si>
  <si>
    <t>96 192</t>
  </si>
  <si>
    <t>sp0 sub176</t>
  </si>
  <si>
    <t>sp220 sub224</t>
  </si>
  <si>
    <t>157 64</t>
  </si>
  <si>
    <t>0 192</t>
  </si>
  <si>
    <t>sp222 sub32</t>
  </si>
  <si>
    <t>94 64</t>
  </si>
  <si>
    <t>24 224</t>
  </si>
  <si>
    <t>xxxxx</t>
  </si>
  <si>
    <t>Check point 255</t>
  </si>
  <si>
    <t>2 255 192</t>
  </si>
  <si>
    <t>Luigi app</t>
  </si>
  <si>
    <t>1 64</t>
  </si>
  <si>
    <t>3 000</t>
  </si>
  <si>
    <t>Y236 232</t>
  </si>
  <si>
    <t>Y205 208</t>
  </si>
  <si>
    <t>Y91 144</t>
  </si>
  <si>
    <t>Y206 224</t>
  </si>
  <si>
    <t>Y200 144</t>
  </si>
  <si>
    <t>Y58 192</t>
  </si>
  <si>
    <t>Y168 240</t>
  </si>
  <si>
    <t>sp36 xsub240</t>
  </si>
  <si>
    <t>131 80</t>
  </si>
  <si>
    <t>255 160</t>
  </si>
  <si>
    <t>sub224</t>
  </si>
  <si>
    <t>sub64</t>
  </si>
  <si>
    <t>Y236 80</t>
  </si>
  <si>
    <t>Y97 224</t>
  </si>
  <si>
    <t>Y207 48</t>
  </si>
  <si>
    <t>Y65 96</t>
  </si>
  <si>
    <t>Y168 16</t>
  </si>
  <si>
    <t>130 96</t>
  </si>
  <si>
    <t>jump up (1st ledge)</t>
  </si>
  <si>
    <t>Y12 128</t>
  </si>
  <si>
    <t>2 254 144</t>
  </si>
  <si>
    <t>122 160</t>
  </si>
  <si>
    <t>254 64</t>
  </si>
  <si>
    <t>2 144</t>
  </si>
  <si>
    <t>1 38 000</t>
  </si>
  <si>
    <t>1 38 16</t>
  </si>
  <si>
    <t>121 48</t>
  </si>
  <si>
    <t>camera Xpos</t>
  </si>
  <si>
    <t>Y236 32</t>
  </si>
  <si>
    <t>Y201 16</t>
  </si>
  <si>
    <t>Y88 208</t>
  </si>
  <si>
    <t>Y204 112</t>
  </si>
  <si>
    <t>object x sub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</si>
</sst>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_);[Red]\(0\)"/>
    <numFmt numFmtId="167" formatCode="0.00;[Red]0.00"/>
    <numFmt numFmtId="168" formatCode="0;[Red]0"/>
    <numFmt numFmtId="169" formatCode="0.0;[Red]0.0"/>
    <numFmt numFmtId="170" formatCode="[$-409]h:mm:ss\ AM/PM"/>
    <numFmt numFmtId="171" formatCode="mm:ss.0;@"/>
    <numFmt numFmtId="172" formatCode="h:mm;@"/>
  </numFmts>
  <fonts count="74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0"/>
      <color indexed="13"/>
      <name val="Arial"/>
      <family val="2"/>
    </font>
    <font>
      <b/>
      <sz val="8"/>
      <name val="Arial"/>
      <family val="2"/>
    </font>
    <font>
      <sz val="22"/>
      <name val="Arial"/>
      <family val="0"/>
    </font>
    <font>
      <sz val="14"/>
      <name val="Arial"/>
      <family val="0"/>
    </font>
    <font>
      <b/>
      <sz val="9"/>
      <color indexed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color indexed="13"/>
      <name val="Arial"/>
      <family val="0"/>
    </font>
    <font>
      <b/>
      <sz val="14"/>
      <name val="Arial"/>
      <family val="2"/>
    </font>
    <font>
      <sz val="14"/>
      <color indexed="55"/>
      <name val="Arial"/>
      <family val="0"/>
    </font>
    <font>
      <sz val="10"/>
      <color indexed="55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14"/>
      <color indexed="43"/>
      <name val="Arial"/>
      <family val="0"/>
    </font>
    <font>
      <sz val="10"/>
      <color indexed="43"/>
      <name val="Arial"/>
      <family val="0"/>
    </font>
    <font>
      <sz val="20"/>
      <color indexed="43"/>
      <name val="Arial"/>
      <family val="0"/>
    </font>
    <font>
      <sz val="16"/>
      <color indexed="43"/>
      <name val="Arial"/>
      <family val="0"/>
    </font>
    <font>
      <b/>
      <sz val="14"/>
      <color indexed="12"/>
      <name val="Arial"/>
      <family val="0"/>
    </font>
    <font>
      <sz val="18"/>
      <color indexed="43"/>
      <name val="Arial"/>
      <family val="0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4"/>
      <color indexed="43"/>
      <name val="Arial"/>
      <family val="2"/>
    </font>
    <font>
      <b/>
      <sz val="9"/>
      <color indexed="43"/>
      <name val="Arial"/>
      <family val="0"/>
    </font>
    <font>
      <b/>
      <sz val="12"/>
      <color indexed="43"/>
      <name val="Arial"/>
      <family val="0"/>
    </font>
    <font>
      <b/>
      <sz val="12"/>
      <color indexed="9"/>
      <name val="Arial"/>
      <family val="0"/>
    </font>
    <font>
      <b/>
      <sz val="9"/>
      <color indexed="22"/>
      <name val="Arial"/>
      <family val="0"/>
    </font>
    <font>
      <b/>
      <sz val="12"/>
      <color indexed="22"/>
      <name val="Arial"/>
      <family val="0"/>
    </font>
    <font>
      <b/>
      <sz val="12"/>
      <color indexed="51"/>
      <name val="Arial"/>
      <family val="0"/>
    </font>
    <font>
      <sz val="9"/>
      <color indexed="51"/>
      <name val="Arial"/>
      <family val="0"/>
    </font>
    <font>
      <b/>
      <sz val="16"/>
      <color indexed="13"/>
      <name val="Arial"/>
      <family val="0"/>
    </font>
    <font>
      <b/>
      <sz val="18"/>
      <color indexed="13"/>
      <name val="Arial"/>
      <family val="2"/>
    </font>
    <font>
      <b/>
      <sz val="12"/>
      <color indexed="13"/>
      <name val="Arial"/>
      <family val="0"/>
    </font>
    <font>
      <b/>
      <sz val="12"/>
      <color indexed="16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1" fillId="33" borderId="13" xfId="0" applyNumberFormat="1" applyFont="1" applyFill="1" applyBorder="1" applyAlignment="1">
      <alignment/>
    </xf>
    <xf numFmtId="166" fontId="1" fillId="33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 horizontal="right"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6" xfId="0" applyBorder="1" applyAlignment="1">
      <alignment/>
    </xf>
    <xf numFmtId="166" fontId="1" fillId="33" borderId="17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0" fillId="34" borderId="0" xfId="0" applyFont="1" applyFill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1" fillId="35" borderId="22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1" fillId="37" borderId="22" xfId="0" applyFont="1" applyFill="1" applyBorder="1" applyAlignment="1">
      <alignment horizontal="center"/>
    </xf>
    <xf numFmtId="0" fontId="21" fillId="38" borderId="2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7" fillId="39" borderId="20" xfId="0" applyFont="1" applyFill="1" applyBorder="1" applyAlignment="1">
      <alignment/>
    </xf>
    <xf numFmtId="0" fontId="7" fillId="40" borderId="20" xfId="0" applyFont="1" applyFill="1" applyBorder="1" applyAlignment="1">
      <alignment/>
    </xf>
    <xf numFmtId="0" fontId="14" fillId="41" borderId="20" xfId="0" applyFont="1" applyFill="1" applyBorder="1" applyAlignment="1">
      <alignment/>
    </xf>
    <xf numFmtId="0" fontId="16" fillId="42" borderId="20" xfId="0" applyFont="1" applyFill="1" applyBorder="1" applyAlignment="1">
      <alignment/>
    </xf>
    <xf numFmtId="0" fontId="7" fillId="43" borderId="20" xfId="0" applyFont="1" applyFill="1" applyBorder="1" applyAlignment="1">
      <alignment/>
    </xf>
    <xf numFmtId="0" fontId="7" fillId="44" borderId="20" xfId="0" applyFont="1" applyFill="1" applyBorder="1" applyAlignment="1">
      <alignment/>
    </xf>
    <xf numFmtId="0" fontId="18" fillId="36" borderId="20" xfId="0" applyFont="1" applyFill="1" applyBorder="1" applyAlignment="1">
      <alignment/>
    </xf>
    <xf numFmtId="0" fontId="18" fillId="45" borderId="20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0" fontId="13" fillId="39" borderId="26" xfId="0" applyFont="1" applyFill="1" applyBorder="1" applyAlignment="1">
      <alignment horizontal="right"/>
    </xf>
    <xf numFmtId="0" fontId="0" fillId="39" borderId="26" xfId="0" applyFont="1" applyFill="1" applyBorder="1" applyAlignment="1">
      <alignment horizontal="right"/>
    </xf>
    <xf numFmtId="0" fontId="0" fillId="39" borderId="27" xfId="0" applyFont="1" applyFill="1" applyBorder="1" applyAlignment="1">
      <alignment horizontal="right"/>
    </xf>
    <xf numFmtId="0" fontId="13" fillId="39" borderId="28" xfId="0" applyFont="1" applyFill="1" applyBorder="1" applyAlignment="1">
      <alignment horizontal="right"/>
    </xf>
    <xf numFmtId="0" fontId="7" fillId="40" borderId="15" xfId="0" applyFont="1" applyFill="1" applyBorder="1" applyAlignment="1">
      <alignment/>
    </xf>
    <xf numFmtId="0" fontId="13" fillId="40" borderId="26" xfId="0" applyFont="1" applyFill="1" applyBorder="1" applyAlignment="1">
      <alignment horizontal="right"/>
    </xf>
    <xf numFmtId="0" fontId="0" fillId="40" borderId="26" xfId="0" applyFont="1" applyFill="1" applyBorder="1" applyAlignment="1">
      <alignment horizontal="right"/>
    </xf>
    <xf numFmtId="0" fontId="0" fillId="40" borderId="27" xfId="0" applyFont="1" applyFill="1" applyBorder="1" applyAlignment="1">
      <alignment horizontal="right"/>
    </xf>
    <xf numFmtId="0" fontId="13" fillId="40" borderId="28" xfId="0" applyFont="1" applyFill="1" applyBorder="1" applyAlignment="1">
      <alignment horizontal="right"/>
    </xf>
    <xf numFmtId="0" fontId="0" fillId="40" borderId="26" xfId="0" applyFont="1" applyFill="1" applyBorder="1" applyAlignment="1">
      <alignment horizontal="right"/>
    </xf>
    <xf numFmtId="0" fontId="0" fillId="40" borderId="27" xfId="0" applyFont="1" applyFill="1" applyBorder="1" applyAlignment="1">
      <alignment horizontal="right"/>
    </xf>
    <xf numFmtId="0" fontId="14" fillId="41" borderId="15" xfId="0" applyFont="1" applyFill="1" applyBorder="1" applyAlignment="1">
      <alignment/>
    </xf>
    <xf numFmtId="0" fontId="13" fillId="41" borderId="26" xfId="0" applyFont="1" applyFill="1" applyBorder="1" applyAlignment="1">
      <alignment horizontal="right"/>
    </xf>
    <xf numFmtId="0" fontId="0" fillId="41" borderId="26" xfId="0" applyFont="1" applyFill="1" applyBorder="1" applyAlignment="1">
      <alignment horizontal="right"/>
    </xf>
    <xf numFmtId="0" fontId="0" fillId="41" borderId="27" xfId="0" applyFont="1" applyFill="1" applyBorder="1" applyAlignment="1">
      <alignment horizontal="right"/>
    </xf>
    <xf numFmtId="0" fontId="13" fillId="41" borderId="28" xfId="0" applyFont="1" applyFill="1" applyBorder="1" applyAlignment="1">
      <alignment horizontal="right"/>
    </xf>
    <xf numFmtId="0" fontId="16" fillId="42" borderId="15" xfId="0" applyFont="1" applyFill="1" applyBorder="1" applyAlignment="1">
      <alignment/>
    </xf>
    <xf numFmtId="0" fontId="13" fillId="42" borderId="26" xfId="0" applyFont="1" applyFill="1" applyBorder="1" applyAlignment="1">
      <alignment horizontal="right"/>
    </xf>
    <xf numFmtId="0" fontId="0" fillId="42" borderId="26" xfId="0" applyFont="1" applyFill="1" applyBorder="1" applyAlignment="1">
      <alignment horizontal="right"/>
    </xf>
    <xf numFmtId="0" fontId="0" fillId="42" borderId="27" xfId="0" applyFont="1" applyFill="1" applyBorder="1" applyAlignment="1">
      <alignment horizontal="right"/>
    </xf>
    <xf numFmtId="0" fontId="13" fillId="42" borderId="28" xfId="0" applyFont="1" applyFill="1" applyBorder="1" applyAlignment="1">
      <alignment horizontal="right"/>
    </xf>
    <xf numFmtId="0" fontId="7" fillId="43" borderId="15" xfId="0" applyFont="1" applyFill="1" applyBorder="1" applyAlignment="1">
      <alignment/>
    </xf>
    <xf numFmtId="0" fontId="13" fillId="43" borderId="26" xfId="0" applyFont="1" applyFill="1" applyBorder="1" applyAlignment="1">
      <alignment horizontal="right"/>
    </xf>
    <xf numFmtId="0" fontId="0" fillId="43" borderId="26" xfId="0" applyFont="1" applyFill="1" applyBorder="1" applyAlignment="1">
      <alignment horizontal="right"/>
    </xf>
    <xf numFmtId="0" fontId="0" fillId="43" borderId="27" xfId="0" applyFont="1" applyFill="1" applyBorder="1" applyAlignment="1">
      <alignment horizontal="right"/>
    </xf>
    <xf numFmtId="0" fontId="13" fillId="43" borderId="28" xfId="0" applyFont="1" applyFill="1" applyBorder="1" applyAlignment="1">
      <alignment horizontal="right"/>
    </xf>
    <xf numFmtId="0" fontId="7" fillId="44" borderId="15" xfId="0" applyFont="1" applyFill="1" applyBorder="1" applyAlignment="1">
      <alignment/>
    </xf>
    <xf numFmtId="0" fontId="13" fillId="44" borderId="26" xfId="0" applyFont="1" applyFill="1" applyBorder="1" applyAlignment="1">
      <alignment horizontal="right"/>
    </xf>
    <xf numFmtId="0" fontId="0" fillId="44" borderId="26" xfId="0" applyFont="1" applyFill="1" applyBorder="1" applyAlignment="1">
      <alignment horizontal="right"/>
    </xf>
    <xf numFmtId="0" fontId="0" fillId="44" borderId="27" xfId="0" applyFont="1" applyFill="1" applyBorder="1" applyAlignment="1">
      <alignment horizontal="right"/>
    </xf>
    <xf numFmtId="0" fontId="13" fillId="44" borderId="28" xfId="0" applyFont="1" applyFill="1" applyBorder="1" applyAlignment="1">
      <alignment horizontal="right"/>
    </xf>
    <xf numFmtId="0" fontId="18" fillId="36" borderId="15" xfId="0" applyFont="1" applyFill="1" applyBorder="1" applyAlignment="1">
      <alignment/>
    </xf>
    <xf numFmtId="0" fontId="24" fillId="36" borderId="26" xfId="0" applyFont="1" applyFill="1" applyBorder="1" applyAlignment="1">
      <alignment horizontal="right"/>
    </xf>
    <xf numFmtId="0" fontId="25" fillId="36" borderId="26" xfId="0" applyFont="1" applyFill="1" applyBorder="1" applyAlignment="1">
      <alignment horizontal="right"/>
    </xf>
    <xf numFmtId="0" fontId="25" fillId="36" borderId="27" xfId="0" applyFont="1" applyFill="1" applyBorder="1" applyAlignment="1">
      <alignment horizontal="right"/>
    </xf>
    <xf numFmtId="0" fontId="24" fillId="36" borderId="28" xfId="0" applyFont="1" applyFill="1" applyBorder="1" applyAlignment="1">
      <alignment horizontal="right"/>
    </xf>
    <xf numFmtId="0" fontId="18" fillId="45" borderId="15" xfId="0" applyFont="1" applyFill="1" applyBorder="1" applyAlignment="1">
      <alignment/>
    </xf>
    <xf numFmtId="0" fontId="26" fillId="45" borderId="26" xfId="0" applyFont="1" applyFill="1" applyBorder="1" applyAlignment="1">
      <alignment horizontal="right"/>
    </xf>
    <xf numFmtId="0" fontId="19" fillId="45" borderId="26" xfId="0" applyFont="1" applyFill="1" applyBorder="1" applyAlignment="1">
      <alignment horizontal="right"/>
    </xf>
    <xf numFmtId="0" fontId="19" fillId="45" borderId="27" xfId="0" applyFont="1" applyFill="1" applyBorder="1" applyAlignment="1">
      <alignment horizontal="right"/>
    </xf>
    <xf numFmtId="0" fontId="26" fillId="45" borderId="28" xfId="0" applyFont="1" applyFill="1" applyBorder="1" applyAlignment="1">
      <alignment horizontal="right"/>
    </xf>
    <xf numFmtId="0" fontId="11" fillId="3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28" fillId="41" borderId="31" xfId="0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/>
    </xf>
    <xf numFmtId="166" fontId="1" fillId="33" borderId="32" xfId="0" applyNumberFormat="1" applyFont="1" applyFill="1" applyBorder="1" applyAlignment="1">
      <alignment/>
    </xf>
    <xf numFmtId="0" fontId="29" fillId="39" borderId="33" xfId="0" applyFont="1" applyFill="1" applyBorder="1" applyAlignment="1">
      <alignment horizontal="center"/>
    </xf>
    <xf numFmtId="0" fontId="29" fillId="46" borderId="33" xfId="0" applyFont="1" applyFill="1" applyBorder="1" applyAlignment="1">
      <alignment horizontal="center"/>
    </xf>
    <xf numFmtId="168" fontId="0" fillId="0" borderId="2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31" fillId="42" borderId="33" xfId="0" applyFont="1" applyFill="1" applyBorder="1" applyAlignment="1">
      <alignment horizontal="center"/>
    </xf>
    <xf numFmtId="0" fontId="31" fillId="47" borderId="33" xfId="0" applyFont="1" applyFill="1" applyBorder="1" applyAlignment="1">
      <alignment horizontal="center"/>
    </xf>
    <xf numFmtId="0" fontId="32" fillId="45" borderId="33" xfId="0" applyFont="1" applyFill="1" applyBorder="1" applyAlignment="1">
      <alignment horizontal="center"/>
    </xf>
    <xf numFmtId="0" fontId="28" fillId="48" borderId="33" xfId="0" applyFont="1" applyFill="1" applyBorder="1" applyAlignment="1">
      <alignment horizontal="center"/>
    </xf>
    <xf numFmtId="166" fontId="1" fillId="33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6" fontId="1" fillId="33" borderId="35" xfId="0" applyNumberFormat="1" applyFont="1" applyFill="1" applyBorder="1" applyAlignment="1">
      <alignment/>
    </xf>
    <xf numFmtId="0" fontId="4" fillId="49" borderId="32" xfId="0" applyFont="1" applyFill="1" applyBorder="1" applyAlignment="1">
      <alignment horizontal="center" wrapText="1"/>
    </xf>
    <xf numFmtId="0" fontId="4" fillId="49" borderId="36" xfId="0" applyFont="1" applyFill="1" applyBorder="1" applyAlignment="1">
      <alignment horizontal="center" wrapText="1"/>
    </xf>
    <xf numFmtId="0" fontId="4" fillId="49" borderId="31" xfId="0" applyFont="1" applyFill="1" applyBorder="1" applyAlignment="1">
      <alignment horizontal="center" wrapText="1"/>
    </xf>
    <xf numFmtId="168" fontId="4" fillId="49" borderId="36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7" fillId="41" borderId="15" xfId="0" applyFont="1" applyFill="1" applyBorder="1" applyAlignment="1">
      <alignment horizontal="center"/>
    </xf>
    <xf numFmtId="0" fontId="8" fillId="39" borderId="14" xfId="0" applyFont="1" applyFill="1" applyBorder="1" applyAlignment="1">
      <alignment/>
    </xf>
    <xf numFmtId="0" fontId="8" fillId="39" borderId="13" xfId="0" applyFont="1" applyFill="1" applyBorder="1" applyAlignment="1">
      <alignment/>
    </xf>
    <xf numFmtId="0" fontId="8" fillId="39" borderId="17" xfId="0" applyFont="1" applyFill="1" applyBorder="1" applyAlignment="1">
      <alignment/>
    </xf>
    <xf numFmtId="0" fontId="8" fillId="46" borderId="20" xfId="0" applyFont="1" applyFill="1" applyBorder="1" applyAlignment="1">
      <alignment/>
    </xf>
    <xf numFmtId="0" fontId="8" fillId="46" borderId="13" xfId="0" applyFont="1" applyFill="1" applyBorder="1" applyAlignment="1">
      <alignment/>
    </xf>
    <xf numFmtId="0" fontId="8" fillId="46" borderId="14" xfId="0" applyFont="1" applyFill="1" applyBorder="1" applyAlignment="1">
      <alignment/>
    </xf>
    <xf numFmtId="0" fontId="8" fillId="46" borderId="13" xfId="0" applyFont="1" applyFill="1" applyBorder="1" applyAlignment="1">
      <alignment/>
    </xf>
    <xf numFmtId="0" fontId="30" fillId="42" borderId="13" xfId="0" applyFont="1" applyFill="1" applyBorder="1" applyAlignment="1">
      <alignment/>
    </xf>
    <xf numFmtId="0" fontId="30" fillId="42" borderId="17" xfId="0" applyFont="1" applyFill="1" applyBorder="1" applyAlignment="1">
      <alignment/>
    </xf>
    <xf numFmtId="0" fontId="8" fillId="47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0" fontId="8" fillId="47" borderId="13" xfId="0" applyFont="1" applyFill="1" applyBorder="1" applyAlignment="1">
      <alignment/>
    </xf>
    <xf numFmtId="0" fontId="27" fillId="41" borderId="14" xfId="0" applyFont="1" applyFill="1" applyBorder="1" applyAlignment="1">
      <alignment/>
    </xf>
    <xf numFmtId="0" fontId="27" fillId="41" borderId="13" xfId="0" applyFont="1" applyFill="1" applyBorder="1" applyAlignment="1">
      <alignment/>
    </xf>
    <xf numFmtId="0" fontId="8" fillId="50" borderId="13" xfId="0" applyFont="1" applyFill="1" applyBorder="1" applyAlignment="1">
      <alignment/>
    </xf>
    <xf numFmtId="0" fontId="8" fillId="50" borderId="37" xfId="0" applyFont="1" applyFill="1" applyBorder="1" applyAlignment="1">
      <alignment/>
    </xf>
    <xf numFmtId="0" fontId="33" fillId="45" borderId="15" xfId="0" applyFont="1" applyFill="1" applyBorder="1" applyAlignment="1">
      <alignment/>
    </xf>
    <xf numFmtId="169" fontId="4" fillId="49" borderId="38" xfId="0" applyNumberFormat="1" applyFont="1" applyFill="1" applyBorder="1" applyAlignment="1">
      <alignment horizontal="left" wrapText="1"/>
    </xf>
    <xf numFmtId="0" fontId="36" fillId="49" borderId="32" xfId="0" applyFont="1" applyFill="1" applyBorder="1" applyAlignment="1">
      <alignment horizontal="left" wrapText="1"/>
    </xf>
    <xf numFmtId="0" fontId="25" fillId="35" borderId="38" xfId="0" applyFont="1" applyFill="1" applyBorder="1" applyAlignment="1">
      <alignment horizontal="center"/>
    </xf>
    <xf numFmtId="0" fontId="24" fillId="35" borderId="39" xfId="0" applyFont="1" applyFill="1" applyBorder="1" applyAlignment="1">
      <alignment horizontal="right" wrapText="1"/>
    </xf>
    <xf numFmtId="0" fontId="35" fillId="35" borderId="39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center"/>
    </xf>
    <xf numFmtId="0" fontId="36" fillId="35" borderId="32" xfId="0" applyFont="1" applyFill="1" applyBorder="1" applyAlignment="1">
      <alignment horizontal="right" wrapText="1"/>
    </xf>
    <xf numFmtId="169" fontId="4" fillId="35" borderId="38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41" xfId="0" applyBorder="1" applyAlignment="1">
      <alignment/>
    </xf>
    <xf numFmtId="0" fontId="3" fillId="35" borderId="42" xfId="0" applyFont="1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3" fillId="35" borderId="47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1" fontId="0" fillId="0" borderId="41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/>
    </xf>
    <xf numFmtId="0" fontId="0" fillId="35" borderId="50" xfId="0" applyFill="1" applyBorder="1" applyAlignment="1">
      <alignment/>
    </xf>
    <xf numFmtId="0" fontId="3" fillId="35" borderId="49" xfId="0" applyFont="1" applyFill="1" applyBorder="1" applyAlignment="1">
      <alignment horizontal="right"/>
    </xf>
    <xf numFmtId="0" fontId="0" fillId="0" borderId="51" xfId="0" applyBorder="1" applyAlignment="1">
      <alignment horizontal="right"/>
    </xf>
    <xf numFmtId="168" fontId="0" fillId="0" borderId="22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0" fontId="28" fillId="41" borderId="52" xfId="0" applyFont="1" applyFill="1" applyBorder="1" applyAlignment="1">
      <alignment horizontal="center"/>
    </xf>
    <xf numFmtId="0" fontId="28" fillId="50" borderId="53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35" xfId="0" applyBorder="1" applyAlignment="1">
      <alignment/>
    </xf>
    <xf numFmtId="168" fontId="0" fillId="0" borderId="35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46" borderId="1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54" xfId="0" applyFont="1" applyFill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8" fillId="50" borderId="49" xfId="0" applyFont="1" applyFill="1" applyBorder="1" applyAlignment="1">
      <alignment/>
    </xf>
    <xf numFmtId="0" fontId="8" fillId="50" borderId="37" xfId="0" applyFont="1" applyFill="1" applyBorder="1" applyAlignment="1">
      <alignment/>
    </xf>
    <xf numFmtId="0" fontId="0" fillId="0" borderId="54" xfId="0" applyBorder="1" applyAlignment="1">
      <alignment/>
    </xf>
    <xf numFmtId="0" fontId="27" fillId="48" borderId="37" xfId="0" applyFont="1" applyFill="1" applyBorder="1" applyAlignment="1">
      <alignment/>
    </xf>
    <xf numFmtId="0" fontId="27" fillId="48" borderId="49" xfId="0" applyFont="1" applyFill="1" applyBorder="1" applyAlignment="1">
      <alignment/>
    </xf>
    <xf numFmtId="0" fontId="33" fillId="45" borderId="28" xfId="0" applyFont="1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54" xfId="0" applyNumberFormat="1" applyFill="1" applyBorder="1" applyAlignment="1">
      <alignment/>
    </xf>
    <xf numFmtId="0" fontId="29" fillId="46" borderId="30" xfId="0" applyFont="1" applyFill="1" applyBorder="1" applyAlignment="1">
      <alignment horizontal="center"/>
    </xf>
    <xf numFmtId="0" fontId="28" fillId="48" borderId="30" xfId="0" applyFont="1" applyFill="1" applyBorder="1" applyAlignment="1">
      <alignment horizontal="center"/>
    </xf>
    <xf numFmtId="0" fontId="32" fillId="45" borderId="30" xfId="0" applyFont="1" applyFill="1" applyBorder="1" applyAlignment="1">
      <alignment horizontal="center"/>
    </xf>
    <xf numFmtId="0" fontId="29" fillId="39" borderId="30" xfId="0" applyFont="1" applyFill="1" applyBorder="1" applyAlignment="1">
      <alignment horizontal="center"/>
    </xf>
    <xf numFmtId="0" fontId="31" fillId="42" borderId="30" xfId="0" applyFont="1" applyFill="1" applyBorder="1" applyAlignment="1">
      <alignment horizontal="center"/>
    </xf>
    <xf numFmtId="0" fontId="28" fillId="41" borderId="38" xfId="0" applyFont="1" applyFill="1" applyBorder="1" applyAlignment="1">
      <alignment horizontal="center"/>
    </xf>
    <xf numFmtId="0" fontId="31" fillId="47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51" borderId="10" xfId="0" applyFill="1" applyBorder="1" applyAlignment="1">
      <alignment/>
    </xf>
    <xf numFmtId="0" fontId="0" fillId="51" borderId="35" xfId="0" applyFill="1" applyBorder="1" applyAlignment="1">
      <alignment/>
    </xf>
    <xf numFmtId="0" fontId="0" fillId="51" borderId="10" xfId="0" applyFont="1" applyFill="1" applyBorder="1" applyAlignment="1">
      <alignment/>
    </xf>
    <xf numFmtId="0" fontId="0" fillId="51" borderId="35" xfId="0" applyFont="1" applyFill="1" applyBorder="1" applyAlignment="1">
      <alignment/>
    </xf>
    <xf numFmtId="0" fontId="0" fillId="51" borderId="0" xfId="0" applyFill="1" applyAlignment="1">
      <alignment/>
    </xf>
    <xf numFmtId="0" fontId="4" fillId="49" borderId="33" xfId="0" applyFont="1" applyFill="1" applyBorder="1" applyAlignment="1">
      <alignment horizontal="center" wrapText="1"/>
    </xf>
    <xf numFmtId="0" fontId="0" fillId="0" borderId="54" xfId="0" applyFont="1" applyBorder="1" applyAlignment="1">
      <alignment/>
    </xf>
    <xf numFmtId="0" fontId="0" fillId="51" borderId="20" xfId="0" applyFill="1" applyBorder="1" applyAlignment="1">
      <alignment/>
    </xf>
    <xf numFmtId="0" fontId="0" fillId="51" borderId="14" xfId="0" applyFill="1" applyBorder="1" applyAlignment="1">
      <alignment/>
    </xf>
    <xf numFmtId="0" fontId="0" fillId="51" borderId="20" xfId="0" applyFont="1" applyFill="1" applyBorder="1" applyAlignment="1">
      <alignment/>
    </xf>
    <xf numFmtId="0" fontId="0" fillId="51" borderId="14" xfId="0" applyFont="1" applyFill="1" applyBorder="1" applyAlignment="1">
      <alignment/>
    </xf>
    <xf numFmtId="0" fontId="10" fillId="51" borderId="31" xfId="0" applyFont="1" applyFill="1" applyBorder="1" applyAlignment="1">
      <alignment horizontal="center" wrapText="1"/>
    </xf>
    <xf numFmtId="49" fontId="0" fillId="0" borderId="0" xfId="0" applyNumberFormat="1" applyBorder="1" applyAlignment="1">
      <alignment/>
    </xf>
    <xf numFmtId="16" fontId="0" fillId="0" borderId="13" xfId="0" applyNumberFormat="1" applyFont="1" applyFill="1" applyBorder="1" applyAlignment="1">
      <alignment/>
    </xf>
    <xf numFmtId="0" fontId="0" fillId="52" borderId="24" xfId="0" applyFont="1" applyFill="1" applyBorder="1" applyAlignment="1">
      <alignment/>
    </xf>
    <xf numFmtId="0" fontId="0" fillId="52" borderId="18" xfId="0" applyFont="1" applyFill="1" applyBorder="1" applyAlignment="1">
      <alignment/>
    </xf>
    <xf numFmtId="0" fontId="37" fillId="53" borderId="32" xfId="0" applyFont="1" applyFill="1" applyBorder="1" applyAlignment="1">
      <alignment horizontal="center"/>
    </xf>
    <xf numFmtId="0" fontId="37" fillId="53" borderId="30" xfId="0" applyFont="1" applyFill="1" applyBorder="1" applyAlignment="1">
      <alignment horizontal="center"/>
    </xf>
    <xf numFmtId="0" fontId="0" fillId="51" borderId="0" xfId="0" applyFont="1" applyFill="1" applyBorder="1" applyAlignment="1">
      <alignment/>
    </xf>
    <xf numFmtId="0" fontId="8" fillId="53" borderId="13" xfId="0" applyFont="1" applyFill="1" applyBorder="1" applyAlignment="1">
      <alignment/>
    </xf>
    <xf numFmtId="0" fontId="8" fillId="53" borderId="15" xfId="0" applyFont="1" applyFill="1" applyBorder="1" applyAlignment="1">
      <alignment/>
    </xf>
    <xf numFmtId="0" fontId="8" fillId="53" borderId="26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8" fillId="53" borderId="14" xfId="0" applyFont="1" applyFill="1" applyBorder="1" applyAlignment="1">
      <alignment/>
    </xf>
    <xf numFmtId="0" fontId="29" fillId="46" borderId="32" xfId="0" applyFont="1" applyFill="1" applyBorder="1" applyAlignment="1">
      <alignment horizontal="center"/>
    </xf>
    <xf numFmtId="0" fontId="29" fillId="39" borderId="32" xfId="0" applyFont="1" applyFill="1" applyBorder="1" applyAlignment="1">
      <alignment horizontal="center"/>
    </xf>
    <xf numFmtId="0" fontId="31" fillId="42" borderId="32" xfId="0" applyFont="1" applyFill="1" applyBorder="1" applyAlignment="1">
      <alignment horizontal="center"/>
    </xf>
    <xf numFmtId="0" fontId="0" fillId="41" borderId="32" xfId="0" applyFill="1" applyBorder="1" applyAlignment="1">
      <alignment horizontal="center"/>
    </xf>
    <xf numFmtId="17" fontId="0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51" borderId="54" xfId="0" applyFont="1" applyFill="1" applyBorder="1" applyAlignment="1">
      <alignment/>
    </xf>
    <xf numFmtId="0" fontId="38" fillId="54" borderId="30" xfId="0" applyFont="1" applyFill="1" applyBorder="1" applyAlignment="1">
      <alignment horizontal="center"/>
    </xf>
    <xf numFmtId="0" fontId="38" fillId="54" borderId="32" xfId="0" applyFont="1" applyFill="1" applyBorder="1" applyAlignment="1">
      <alignment horizontal="center"/>
    </xf>
    <xf numFmtId="0" fontId="0" fillId="54" borderId="0" xfId="0" applyFont="1" applyFill="1" applyBorder="1" applyAlignment="1">
      <alignment/>
    </xf>
    <xf numFmtId="0" fontId="0" fillId="54" borderId="0" xfId="0" applyFont="1" applyFill="1" applyAlignment="1">
      <alignment/>
    </xf>
    <xf numFmtId="0" fontId="39" fillId="54" borderId="47" xfId="0" applyFont="1" applyFill="1" applyBorder="1" applyAlignment="1">
      <alignment horizontal="left"/>
    </xf>
    <xf numFmtId="0" fontId="39" fillId="54" borderId="18" xfId="0" applyFont="1" applyFill="1" applyBorder="1" applyAlignment="1">
      <alignment horizontal="left"/>
    </xf>
    <xf numFmtId="0" fontId="39" fillId="54" borderId="55" xfId="0" applyFont="1" applyFill="1" applyBorder="1" applyAlignment="1">
      <alignment horizontal="left"/>
    </xf>
    <xf numFmtId="0" fontId="39" fillId="54" borderId="56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32" fillId="45" borderId="38" xfId="0" applyFont="1" applyFill="1" applyBorder="1" applyAlignment="1">
      <alignment horizontal="center"/>
    </xf>
    <xf numFmtId="0" fontId="29" fillId="46" borderId="38" xfId="0" applyFont="1" applyFill="1" applyBorder="1" applyAlignment="1">
      <alignment horizontal="center"/>
    </xf>
    <xf numFmtId="0" fontId="28" fillId="50" borderId="38" xfId="0" applyFont="1" applyFill="1" applyBorder="1" applyAlignment="1">
      <alignment horizontal="center"/>
    </xf>
    <xf numFmtId="0" fontId="0" fillId="51" borderId="17" xfId="0" applyFill="1" applyBorder="1" applyAlignment="1">
      <alignment/>
    </xf>
    <xf numFmtId="0" fontId="29" fillId="39" borderId="38" xfId="0" applyFont="1" applyFill="1" applyBorder="1" applyAlignment="1">
      <alignment horizontal="center"/>
    </xf>
    <xf numFmtId="0" fontId="30" fillId="42" borderId="5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51" borderId="22" xfId="0" applyFill="1" applyBorder="1" applyAlignment="1">
      <alignment/>
    </xf>
    <xf numFmtId="0" fontId="0" fillId="51" borderId="21" xfId="0" applyFill="1" applyBorder="1" applyAlignment="1">
      <alignment/>
    </xf>
    <xf numFmtId="0" fontId="30" fillId="42" borderId="29" xfId="0" applyFont="1" applyFill="1" applyBorder="1" applyAlignment="1">
      <alignment/>
    </xf>
    <xf numFmtId="0" fontId="30" fillId="42" borderId="20" xfId="0" applyFont="1" applyFill="1" applyBorder="1" applyAlignment="1">
      <alignment/>
    </xf>
    <xf numFmtId="0" fontId="0" fillId="0" borderId="14" xfId="0" applyBorder="1" applyAlignment="1">
      <alignment/>
    </xf>
    <xf numFmtId="0" fontId="8" fillId="53" borderId="58" xfId="0" applyFont="1" applyFill="1" applyBorder="1" applyAlignment="1">
      <alignment/>
    </xf>
    <xf numFmtId="0" fontId="8" fillId="53" borderId="20" xfId="0" applyFont="1" applyFill="1" applyBorder="1" applyAlignment="1">
      <alignment/>
    </xf>
    <xf numFmtId="0" fontId="0" fillId="51" borderId="22" xfId="0" applyFont="1" applyFill="1" applyBorder="1" applyAlignment="1">
      <alignment/>
    </xf>
    <xf numFmtId="0" fontId="8" fillId="53" borderId="1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68" fontId="0" fillId="0" borderId="60" xfId="0" applyNumberFormat="1" applyFill="1" applyBorder="1" applyAlignment="1">
      <alignment/>
    </xf>
    <xf numFmtId="0" fontId="31" fillId="47" borderId="32" xfId="0" applyFont="1" applyFill="1" applyBorder="1" applyAlignment="1">
      <alignment horizontal="center"/>
    </xf>
    <xf numFmtId="0" fontId="28" fillId="41" borderId="32" xfId="0" applyFont="1" applyFill="1" applyBorder="1" applyAlignment="1">
      <alignment horizontal="center"/>
    </xf>
    <xf numFmtId="0" fontId="28" fillId="50" borderId="32" xfId="0" applyFont="1" applyFill="1" applyBorder="1" applyAlignment="1">
      <alignment horizontal="center"/>
    </xf>
    <xf numFmtId="0" fontId="28" fillId="48" borderId="32" xfId="0" applyFont="1" applyFill="1" applyBorder="1" applyAlignment="1">
      <alignment horizontal="center"/>
    </xf>
    <xf numFmtId="0" fontId="32" fillId="45" borderId="32" xfId="0" applyFont="1" applyFill="1" applyBorder="1" applyAlignment="1">
      <alignment horizontal="center"/>
    </xf>
    <xf numFmtId="0" fontId="30" fillId="42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8" fillId="39" borderId="26" xfId="0" applyFont="1" applyFill="1" applyBorder="1" applyAlignment="1">
      <alignment horizontal="right"/>
    </xf>
    <xf numFmtId="0" fontId="8" fillId="50" borderId="2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0" xfId="0" applyFill="1" applyBorder="1" applyAlignment="1">
      <alignment/>
    </xf>
    <xf numFmtId="168" fontId="0" fillId="35" borderId="0" xfId="0" applyNumberForma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0" xfId="0" applyFill="1" applyBorder="1" applyAlignment="1">
      <alignment/>
    </xf>
    <xf numFmtId="168" fontId="0" fillId="0" borderId="15" xfId="0" applyNumberFormat="1" applyFill="1" applyBorder="1" applyAlignment="1">
      <alignment/>
    </xf>
    <xf numFmtId="0" fontId="3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 quotePrefix="1">
      <alignment/>
    </xf>
    <xf numFmtId="0" fontId="28" fillId="41" borderId="62" xfId="0" applyFont="1" applyFill="1" applyBorder="1" applyAlignment="1">
      <alignment horizontal="center"/>
    </xf>
    <xf numFmtId="0" fontId="28" fillId="41" borderId="30" xfId="0" applyFont="1" applyFill="1" applyBorder="1" applyAlignment="1">
      <alignment horizontal="center"/>
    </xf>
    <xf numFmtId="0" fontId="28" fillId="41" borderId="33" xfId="0" applyFont="1" applyFill="1" applyBorder="1" applyAlignment="1">
      <alignment horizontal="center"/>
    </xf>
    <xf numFmtId="0" fontId="28" fillId="41" borderId="38" xfId="0" applyFont="1" applyFill="1" applyBorder="1" applyAlignment="1">
      <alignment horizontal="center"/>
    </xf>
    <xf numFmtId="0" fontId="31" fillId="42" borderId="62" xfId="0" applyFont="1" applyFill="1" applyBorder="1" applyAlignment="1">
      <alignment horizontal="center"/>
    </xf>
    <xf numFmtId="0" fontId="31" fillId="42" borderId="30" xfId="0" applyFont="1" applyFill="1" applyBorder="1" applyAlignment="1">
      <alignment horizontal="center"/>
    </xf>
    <xf numFmtId="0" fontId="31" fillId="42" borderId="33" xfId="0" applyFont="1" applyFill="1" applyBorder="1" applyAlignment="1">
      <alignment horizontal="center"/>
    </xf>
    <xf numFmtId="0" fontId="31" fillId="42" borderId="38" xfId="0" applyFont="1" applyFill="1" applyBorder="1" applyAlignment="1">
      <alignment horizontal="center"/>
    </xf>
    <xf numFmtId="0" fontId="29" fillId="53" borderId="62" xfId="0" applyFont="1" applyFill="1" applyBorder="1" applyAlignment="1">
      <alignment horizontal="center"/>
    </xf>
    <xf numFmtId="0" fontId="29" fillId="53" borderId="30" xfId="0" applyFont="1" applyFill="1" applyBorder="1" applyAlignment="1">
      <alignment horizontal="center"/>
    </xf>
    <xf numFmtId="0" fontId="31" fillId="53" borderId="33" xfId="0" applyFont="1" applyFill="1" applyBorder="1" applyAlignment="1">
      <alignment horizontal="center"/>
    </xf>
    <xf numFmtId="0" fontId="31" fillId="53" borderId="38" xfId="0" applyFont="1" applyFill="1" applyBorder="1" applyAlignment="1">
      <alignment horizontal="center"/>
    </xf>
    <xf numFmtId="0" fontId="38" fillId="54" borderId="62" xfId="0" applyFont="1" applyFill="1" applyBorder="1" applyAlignment="1">
      <alignment horizontal="center"/>
    </xf>
    <xf numFmtId="0" fontId="38" fillId="54" borderId="30" xfId="0" applyFont="1" applyFill="1" applyBorder="1" applyAlignment="1">
      <alignment horizontal="center"/>
    </xf>
    <xf numFmtId="0" fontId="38" fillId="54" borderId="33" xfId="0" applyFont="1" applyFill="1" applyBorder="1" applyAlignment="1">
      <alignment horizontal="center"/>
    </xf>
    <xf numFmtId="0" fontId="38" fillId="54" borderId="38" xfId="0" applyFont="1" applyFill="1" applyBorder="1" applyAlignment="1">
      <alignment horizontal="center"/>
    </xf>
    <xf numFmtId="0" fontId="29" fillId="46" borderId="62" xfId="0" applyFont="1" applyFill="1" applyBorder="1" applyAlignment="1">
      <alignment horizontal="center"/>
    </xf>
    <xf numFmtId="0" fontId="29" fillId="46" borderId="30" xfId="0" applyFont="1" applyFill="1" applyBorder="1" applyAlignment="1">
      <alignment horizontal="center"/>
    </xf>
    <xf numFmtId="0" fontId="29" fillId="46" borderId="33" xfId="0" applyFont="1" applyFill="1" applyBorder="1" applyAlignment="1">
      <alignment horizontal="center"/>
    </xf>
    <xf numFmtId="0" fontId="29" fillId="46" borderId="38" xfId="0" applyFont="1" applyFill="1" applyBorder="1" applyAlignment="1">
      <alignment horizontal="center"/>
    </xf>
    <xf numFmtId="0" fontId="28" fillId="50" borderId="33" xfId="0" applyFont="1" applyFill="1" applyBorder="1" applyAlignment="1">
      <alignment horizontal="center"/>
    </xf>
    <xf numFmtId="0" fontId="28" fillId="50" borderId="38" xfId="0" applyFont="1" applyFill="1" applyBorder="1" applyAlignment="1">
      <alignment horizontal="center"/>
    </xf>
    <xf numFmtId="0" fontId="28" fillId="48" borderId="62" xfId="0" applyFont="1" applyFill="1" applyBorder="1" applyAlignment="1">
      <alignment horizontal="center"/>
    </xf>
    <xf numFmtId="0" fontId="28" fillId="48" borderId="30" xfId="0" applyFont="1" applyFill="1" applyBorder="1" applyAlignment="1">
      <alignment horizontal="center"/>
    </xf>
    <xf numFmtId="0" fontId="28" fillId="48" borderId="33" xfId="0" applyFont="1" applyFill="1" applyBorder="1" applyAlignment="1">
      <alignment horizontal="center"/>
    </xf>
    <xf numFmtId="0" fontId="28" fillId="48" borderId="38" xfId="0" applyFont="1" applyFill="1" applyBorder="1" applyAlignment="1">
      <alignment horizontal="center"/>
    </xf>
    <xf numFmtId="0" fontId="32" fillId="45" borderId="62" xfId="0" applyFont="1" applyFill="1" applyBorder="1" applyAlignment="1">
      <alignment horizontal="center"/>
    </xf>
    <xf numFmtId="0" fontId="32" fillId="45" borderId="30" xfId="0" applyFont="1" applyFill="1" applyBorder="1" applyAlignment="1">
      <alignment horizontal="center"/>
    </xf>
    <xf numFmtId="0" fontId="32" fillId="45" borderId="33" xfId="0" applyFont="1" applyFill="1" applyBorder="1" applyAlignment="1">
      <alignment horizontal="center"/>
    </xf>
    <xf numFmtId="0" fontId="32" fillId="45" borderId="38" xfId="0" applyFont="1" applyFill="1" applyBorder="1" applyAlignment="1">
      <alignment horizontal="center"/>
    </xf>
    <xf numFmtId="0" fontId="29" fillId="39" borderId="62" xfId="0" applyFont="1" applyFill="1" applyBorder="1" applyAlignment="1">
      <alignment horizontal="center"/>
    </xf>
    <xf numFmtId="0" fontId="29" fillId="39" borderId="30" xfId="0" applyFont="1" applyFill="1" applyBorder="1" applyAlignment="1">
      <alignment horizontal="center"/>
    </xf>
    <xf numFmtId="0" fontId="29" fillId="39" borderId="33" xfId="0" applyFont="1" applyFill="1" applyBorder="1" applyAlignment="1">
      <alignment horizontal="center"/>
    </xf>
    <xf numFmtId="0" fontId="29" fillId="39" borderId="38" xfId="0" applyFont="1" applyFill="1" applyBorder="1" applyAlignment="1">
      <alignment horizontal="center"/>
    </xf>
    <xf numFmtId="0" fontId="28" fillId="50" borderId="15" xfId="0" applyFont="1" applyFill="1" applyBorder="1" applyAlignment="1">
      <alignment horizontal="center"/>
    </xf>
    <xf numFmtId="0" fontId="28" fillId="50" borderId="30" xfId="0" applyFont="1" applyFill="1" applyBorder="1" applyAlignment="1">
      <alignment horizontal="center"/>
    </xf>
    <xf numFmtId="0" fontId="34" fillId="35" borderId="62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41" borderId="30" xfId="0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47" borderId="62" xfId="0" applyFont="1" applyFill="1" applyBorder="1" applyAlignment="1">
      <alignment horizontal="center"/>
    </xf>
    <xf numFmtId="0" fontId="31" fillId="47" borderId="30" xfId="0" applyFont="1" applyFill="1" applyBorder="1" applyAlignment="1">
      <alignment horizontal="center"/>
    </xf>
    <xf numFmtId="0" fontId="31" fillId="47" borderId="33" xfId="0" applyFont="1" applyFill="1" applyBorder="1" applyAlignment="1">
      <alignment horizontal="center"/>
    </xf>
    <xf numFmtId="0" fontId="31" fillId="47" borderId="38" xfId="0" applyFont="1" applyFill="1" applyBorder="1" applyAlignment="1">
      <alignment horizontal="center"/>
    </xf>
    <xf numFmtId="0" fontId="29" fillId="46" borderId="36" xfId="0" applyFont="1" applyFill="1" applyBorder="1" applyAlignment="1">
      <alignment horizontal="center"/>
    </xf>
    <xf numFmtId="0" fontId="28" fillId="48" borderId="36" xfId="0" applyFont="1" applyFill="1" applyBorder="1" applyAlignment="1">
      <alignment horizontal="center"/>
    </xf>
    <xf numFmtId="0" fontId="32" fillId="45" borderId="36" xfId="0" applyFont="1" applyFill="1" applyBorder="1" applyAlignment="1">
      <alignment horizontal="center"/>
    </xf>
    <xf numFmtId="0" fontId="29" fillId="39" borderId="36" xfId="0" applyFont="1" applyFill="1" applyBorder="1" applyAlignment="1">
      <alignment horizontal="center"/>
    </xf>
    <xf numFmtId="0" fontId="31" fillId="42" borderId="36" xfId="0" applyFont="1" applyFill="1" applyBorder="1" applyAlignment="1">
      <alignment horizontal="center"/>
    </xf>
    <xf numFmtId="0" fontId="28" fillId="41" borderId="36" xfId="0" applyFont="1" applyFill="1" applyBorder="1" applyAlignment="1">
      <alignment horizontal="center"/>
    </xf>
    <xf numFmtId="0" fontId="28" fillId="50" borderId="36" xfId="0" applyFont="1" applyFill="1" applyBorder="1" applyAlignment="1">
      <alignment horizontal="center"/>
    </xf>
    <xf numFmtId="0" fontId="31" fillId="47" borderId="36" xfId="0" applyFont="1" applyFill="1" applyBorder="1" applyAlignment="1">
      <alignment horizontal="center"/>
    </xf>
    <xf numFmtId="0" fontId="10" fillId="35" borderId="62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8" xfId="0" applyFont="1" applyFill="1" applyBorder="1" applyAlignment="1">
      <alignment/>
    </xf>
    <xf numFmtId="0" fontId="22" fillId="55" borderId="62" xfId="0" applyFont="1" applyFill="1" applyBorder="1" applyAlignment="1">
      <alignment horizontal="center"/>
    </xf>
    <xf numFmtId="0" fontId="22" fillId="55" borderId="30" xfId="0" applyFont="1" applyFill="1" applyBorder="1" applyAlignment="1">
      <alignment horizontal="center"/>
    </xf>
    <xf numFmtId="0" fontId="22" fillId="55" borderId="38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18" fillId="45" borderId="63" xfId="0" applyFont="1" applyFill="1" applyBorder="1" applyAlignment="1">
      <alignment/>
    </xf>
    <xf numFmtId="0" fontId="19" fillId="45" borderId="0" xfId="0" applyFont="1" applyFill="1" applyBorder="1" applyAlignment="1">
      <alignment/>
    </xf>
    <xf numFmtId="0" fontId="7" fillId="35" borderId="47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18" fillId="36" borderId="63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7" fillId="44" borderId="63" xfId="0" applyFont="1" applyFill="1" applyBorder="1" applyAlignment="1">
      <alignment/>
    </xf>
    <xf numFmtId="0" fontId="0" fillId="44" borderId="0" xfId="0" applyFill="1" applyBorder="1" applyAlignment="1">
      <alignment/>
    </xf>
    <xf numFmtId="0" fontId="7" fillId="43" borderId="63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16" fillId="42" borderId="63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4" fillId="41" borderId="63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7" fillId="40" borderId="63" xfId="0" applyFont="1" applyFill="1" applyBorder="1" applyAlignment="1">
      <alignment/>
    </xf>
    <xf numFmtId="0" fontId="0" fillId="40" borderId="0" xfId="0" applyFill="1" applyBorder="1" applyAlignment="1">
      <alignment/>
    </xf>
    <xf numFmtId="0" fontId="6" fillId="56" borderId="0" xfId="0" applyFont="1" applyFill="1" applyAlignment="1">
      <alignment horizontal="center"/>
    </xf>
    <xf numFmtId="0" fontId="7" fillId="39" borderId="63" xfId="0" applyFont="1" applyFill="1" applyBorder="1" applyAlignment="1">
      <alignment/>
    </xf>
    <xf numFmtId="0" fontId="0" fillId="39" borderId="0" xfId="0" applyFill="1" applyBorder="1" applyAlignment="1">
      <alignment/>
    </xf>
    <xf numFmtId="0" fontId="23" fillId="34" borderId="62" xfId="0" applyFont="1" applyFill="1" applyBorder="1" applyAlignment="1">
      <alignment horizontal="center"/>
    </xf>
    <xf numFmtId="0" fontId="23" fillId="34" borderId="3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L859"/>
  <sheetViews>
    <sheetView zoomScalePageLayoutView="0" workbookViewId="0" topLeftCell="A1">
      <pane ySplit="3" topLeftCell="A794" activePane="bottomLeft" state="frozen"/>
      <selection pane="topLeft" activeCell="A1" sqref="A1"/>
      <selection pane="bottomLeft" activeCell="F791" sqref="F791"/>
    </sheetView>
  </sheetViews>
  <sheetFormatPr defaultColWidth="9.140625" defaultRowHeight="12.75" outlineLevelRow="1"/>
  <cols>
    <col min="1" max="1" width="21.00390625" style="12" customWidth="1"/>
    <col min="2" max="2" width="11.28125" style="0" bestFit="1" customWidth="1"/>
    <col min="3" max="3" width="11.28125" style="209" customWidth="1"/>
    <col min="4" max="4" width="11.28125" style="0" bestFit="1" customWidth="1"/>
    <col min="5" max="5" width="11.28125" style="212" customWidth="1"/>
    <col min="6" max="6" width="10.7109375" style="13" bestFit="1" customWidth="1"/>
    <col min="7" max="7" width="8.57421875" style="0" customWidth="1"/>
    <col min="8" max="8" width="41.00390625" style="0" customWidth="1"/>
    <col min="9" max="9" width="40.7109375" style="14" customWidth="1"/>
    <col min="10" max="10" width="14.8515625" style="0" customWidth="1"/>
    <col min="11" max="11" width="9.57421875" style="0" bestFit="1" customWidth="1"/>
  </cols>
  <sheetData>
    <row r="1" spans="1:12" ht="21" customHeight="1" thickBot="1">
      <c r="A1" s="325" t="s">
        <v>304</v>
      </c>
      <c r="B1" s="326"/>
      <c r="C1" s="326"/>
      <c r="D1" s="326"/>
      <c r="E1" s="326"/>
      <c r="F1" s="326"/>
      <c r="G1" s="143"/>
      <c r="H1" s="144" t="s">
        <v>177</v>
      </c>
      <c r="I1" s="145">
        <f>SUM(G:G)</f>
        <v>2056</v>
      </c>
      <c r="J1" s="118"/>
      <c r="K1" s="120"/>
      <c r="L1" s="1"/>
    </row>
    <row r="2" spans="1:12" ht="21" customHeight="1" thickBot="1">
      <c r="A2" s="325" t="s">
        <v>305</v>
      </c>
      <c r="B2" s="326"/>
      <c r="C2" s="326"/>
      <c r="D2" s="326"/>
      <c r="E2" s="326"/>
      <c r="F2" s="326"/>
      <c r="G2" s="146"/>
      <c r="H2" s="147" t="s">
        <v>0</v>
      </c>
      <c r="I2" s="148">
        <f>SUM(I1/60)</f>
        <v>34.266666666666666</v>
      </c>
      <c r="J2" s="118"/>
      <c r="K2" s="120"/>
      <c r="L2" s="1"/>
    </row>
    <row r="3" spans="1:11" s="98" customFormat="1" ht="30" customHeight="1" thickBot="1">
      <c r="A3" s="114" t="s">
        <v>44</v>
      </c>
      <c r="B3" s="116" t="s">
        <v>328</v>
      </c>
      <c r="C3" s="216" t="s">
        <v>330</v>
      </c>
      <c r="D3" s="210" t="s">
        <v>42</v>
      </c>
      <c r="E3" s="216" t="s">
        <v>330</v>
      </c>
      <c r="F3" s="117" t="s">
        <v>43</v>
      </c>
      <c r="G3" s="114" t="s">
        <v>173</v>
      </c>
      <c r="H3" s="142" t="s">
        <v>1</v>
      </c>
      <c r="I3" s="141"/>
      <c r="J3" s="118"/>
      <c r="K3" s="119"/>
    </row>
    <row r="4" spans="1:11" ht="12.75" hidden="1" outlineLevel="1">
      <c r="A4" s="123" t="s">
        <v>184</v>
      </c>
      <c r="B4" s="149">
        <v>11</v>
      </c>
      <c r="C4" s="205"/>
      <c r="D4" s="111">
        <v>11</v>
      </c>
      <c r="F4" s="105">
        <f>IF(B4&lt;=0,0,B4-D4)</f>
        <v>0</v>
      </c>
      <c r="G4" s="6"/>
      <c r="H4" s="111"/>
      <c r="I4" s="149"/>
      <c r="J4" s="118"/>
      <c r="K4" s="119"/>
    </row>
    <row r="5" spans="1:11" ht="13.5" hidden="1" outlineLevel="1" thickBot="1">
      <c r="A5" s="123" t="s">
        <v>183</v>
      </c>
      <c r="B5" s="149">
        <v>158</v>
      </c>
      <c r="C5" s="205"/>
      <c r="D5" s="111">
        <v>158</v>
      </c>
      <c r="F5" s="105">
        <f>IF(B5&lt;=0,0,B5-D5)</f>
        <v>0</v>
      </c>
      <c r="G5" s="100"/>
      <c r="H5" s="111"/>
      <c r="I5" s="149"/>
      <c r="J5" s="118"/>
      <c r="K5" s="119"/>
    </row>
    <row r="6" spans="1:11" ht="15" customHeight="1" collapsed="1" thickBot="1">
      <c r="A6" s="289" t="s">
        <v>174</v>
      </c>
      <c r="B6" s="327"/>
      <c r="C6" s="327"/>
      <c r="D6" s="327"/>
      <c r="E6" s="234"/>
      <c r="F6" s="202">
        <v>0</v>
      </c>
      <c r="G6" s="101">
        <f>SUM(F6)</f>
        <v>0</v>
      </c>
      <c r="H6" s="289"/>
      <c r="I6" s="328"/>
      <c r="J6" s="118"/>
      <c r="K6" s="119"/>
    </row>
    <row r="7" spans="1:11" ht="12.75" customHeight="1" hidden="1" outlineLevel="1">
      <c r="A7" s="124" t="s">
        <v>329</v>
      </c>
      <c r="B7" s="2">
        <v>304</v>
      </c>
      <c r="C7" s="205"/>
      <c r="D7" s="7">
        <v>304</v>
      </c>
      <c r="F7" s="112">
        <f>IF(D7&lt;=0,0,B7-D7)</f>
        <v>0</v>
      </c>
      <c r="G7" s="6"/>
      <c r="H7" s="7"/>
      <c r="I7" s="2"/>
      <c r="J7" s="329"/>
      <c r="K7" s="329"/>
    </row>
    <row r="8" spans="1:11" ht="12.75" customHeight="1" hidden="1" outlineLevel="1">
      <c r="A8" s="125" t="s">
        <v>187</v>
      </c>
      <c r="B8" s="2">
        <v>711</v>
      </c>
      <c r="C8" s="205">
        <v>160</v>
      </c>
      <c r="D8" s="111">
        <v>711</v>
      </c>
      <c r="F8" s="112">
        <f>IF(D8&lt;=0,0,B8-D8)</f>
        <v>0</v>
      </c>
      <c r="G8" s="5"/>
      <c r="H8" s="7"/>
      <c r="I8" s="2"/>
      <c r="J8" s="121"/>
      <c r="K8" s="121"/>
    </row>
    <row r="9" spans="1:11" ht="12.75" customHeight="1" hidden="1" outlineLevel="1">
      <c r="A9" s="125" t="s">
        <v>212</v>
      </c>
      <c r="B9" s="2">
        <v>789</v>
      </c>
      <c r="C9" s="205"/>
      <c r="D9" s="7"/>
      <c r="F9" s="112"/>
      <c r="G9" s="5"/>
      <c r="H9" s="7"/>
      <c r="I9" s="2"/>
      <c r="J9" s="121"/>
      <c r="K9" s="121"/>
    </row>
    <row r="10" spans="1:11" ht="12.75" customHeight="1" hidden="1" outlineLevel="1">
      <c r="A10" s="125" t="s">
        <v>175</v>
      </c>
      <c r="B10" s="2">
        <v>791</v>
      </c>
      <c r="C10" s="205" t="s">
        <v>331</v>
      </c>
      <c r="D10" s="111">
        <v>791</v>
      </c>
      <c r="E10" s="212" t="s">
        <v>338</v>
      </c>
      <c r="F10" s="112">
        <f aca="true" t="shared" si="0" ref="F10:F19">IF(D10&lt;=0,0,B10-D10)</f>
        <v>0</v>
      </c>
      <c r="G10" s="5"/>
      <c r="H10" s="7"/>
      <c r="I10" s="2"/>
      <c r="J10" s="121"/>
      <c r="K10" s="121"/>
    </row>
    <row r="11" spans="1:11" ht="12.75" customHeight="1" hidden="1" outlineLevel="1">
      <c r="A11" s="125" t="s">
        <v>333</v>
      </c>
      <c r="B11" s="2">
        <v>855</v>
      </c>
      <c r="C11" s="205" t="s">
        <v>334</v>
      </c>
      <c r="D11" s="7"/>
      <c r="F11" s="112">
        <f t="shared" si="0"/>
        <v>0</v>
      </c>
      <c r="G11" s="5"/>
      <c r="H11" s="7"/>
      <c r="I11" s="2"/>
      <c r="J11" s="121"/>
      <c r="K11" s="122"/>
    </row>
    <row r="12" spans="1:11" ht="12.75" customHeight="1" hidden="1" outlineLevel="1">
      <c r="A12" s="125" t="s">
        <v>189</v>
      </c>
      <c r="B12" s="2">
        <v>959</v>
      </c>
      <c r="C12" s="205" t="s">
        <v>332</v>
      </c>
      <c r="D12" s="7"/>
      <c r="F12" s="112">
        <f t="shared" si="0"/>
        <v>0</v>
      </c>
      <c r="G12" s="5"/>
      <c r="H12" s="7"/>
      <c r="I12" s="2"/>
      <c r="J12" s="121"/>
      <c r="K12" s="122"/>
    </row>
    <row r="13" spans="1:11" ht="12.75" customHeight="1" hidden="1" outlineLevel="1">
      <c r="A13" s="125" t="s">
        <v>190</v>
      </c>
      <c r="B13" s="2">
        <v>1054</v>
      </c>
      <c r="C13" s="205" t="s">
        <v>335</v>
      </c>
      <c r="D13" s="7"/>
      <c r="F13" s="112">
        <f t="shared" si="0"/>
        <v>0</v>
      </c>
      <c r="G13" s="5"/>
      <c r="H13" s="7"/>
      <c r="I13" s="2"/>
      <c r="J13" s="121"/>
      <c r="K13" s="122"/>
    </row>
    <row r="14" spans="1:11" ht="12.75" customHeight="1" hidden="1" outlineLevel="1">
      <c r="A14" s="125" t="s">
        <v>191</v>
      </c>
      <c r="B14" s="2"/>
      <c r="C14" s="205"/>
      <c r="D14" s="7"/>
      <c r="F14" s="112">
        <f t="shared" si="0"/>
        <v>0</v>
      </c>
      <c r="G14" s="5"/>
      <c r="H14" s="7"/>
      <c r="I14" s="2"/>
      <c r="J14" s="121"/>
      <c r="K14" s="122"/>
    </row>
    <row r="15" spans="1:11" ht="12.75" customHeight="1" hidden="1" outlineLevel="1">
      <c r="A15" s="125" t="s">
        <v>192</v>
      </c>
      <c r="B15" s="2"/>
      <c r="C15" s="205"/>
      <c r="D15" s="7"/>
      <c r="F15" s="112">
        <f t="shared" si="0"/>
        <v>0</v>
      </c>
      <c r="G15" s="5"/>
      <c r="H15" s="7"/>
      <c r="I15" s="2"/>
      <c r="J15" s="121"/>
      <c r="K15" s="122"/>
    </row>
    <row r="16" spans="1:11" ht="12.75" customHeight="1" hidden="1" outlineLevel="1">
      <c r="A16" s="125" t="s">
        <v>193</v>
      </c>
      <c r="B16" s="2"/>
      <c r="C16" s="205"/>
      <c r="D16" s="7"/>
      <c r="F16" s="112">
        <f t="shared" si="0"/>
        <v>0</v>
      </c>
      <c r="G16" s="5"/>
      <c r="H16" s="7"/>
      <c r="I16" s="2"/>
      <c r="J16" s="121"/>
      <c r="K16" s="122"/>
    </row>
    <row r="17" spans="1:11" ht="12.75" customHeight="1" hidden="1" outlineLevel="1">
      <c r="A17" s="125" t="s">
        <v>194</v>
      </c>
      <c r="B17" s="2"/>
      <c r="C17" s="205"/>
      <c r="D17" s="7"/>
      <c r="F17" s="112">
        <f t="shared" si="0"/>
        <v>0</v>
      </c>
      <c r="G17" s="5"/>
      <c r="H17" s="7"/>
      <c r="I17" s="2"/>
      <c r="J17" s="121"/>
      <c r="K17" s="122"/>
    </row>
    <row r="18" spans="1:11" ht="12.75" customHeight="1" hidden="1" outlineLevel="1">
      <c r="A18" s="125" t="s">
        <v>195</v>
      </c>
      <c r="B18" s="2"/>
      <c r="C18" s="205"/>
      <c r="D18" s="7"/>
      <c r="F18" s="112">
        <f t="shared" si="0"/>
        <v>0</v>
      </c>
      <c r="G18" s="5"/>
      <c r="H18" s="7"/>
      <c r="I18" s="2"/>
      <c r="J18" s="121"/>
      <c r="K18" s="122"/>
    </row>
    <row r="19" spans="1:11" ht="12.75" customHeight="1" hidden="1" outlineLevel="1">
      <c r="A19" s="125" t="s">
        <v>196</v>
      </c>
      <c r="B19" s="176">
        <v>1629</v>
      </c>
      <c r="C19" s="206" t="s">
        <v>336</v>
      </c>
      <c r="D19" s="191">
        <v>1629</v>
      </c>
      <c r="E19" s="213"/>
      <c r="F19" s="177">
        <f t="shared" si="0"/>
        <v>0</v>
      </c>
      <c r="G19" s="5"/>
      <c r="H19" s="7"/>
      <c r="I19" s="2"/>
      <c r="J19" s="121"/>
      <c r="K19" s="122"/>
    </row>
    <row r="20" spans="1:11" ht="12.75" customHeight="1" hidden="1" outlineLevel="1">
      <c r="A20" s="124" t="s">
        <v>220</v>
      </c>
      <c r="B20" s="2">
        <v>1670</v>
      </c>
      <c r="C20" s="205"/>
      <c r="D20" s="7"/>
      <c r="F20" s="112"/>
      <c r="G20" s="5"/>
      <c r="H20" s="7"/>
      <c r="I20" s="2"/>
      <c r="J20" s="121"/>
      <c r="K20" s="122"/>
    </row>
    <row r="21" spans="1:11" ht="12.75" customHeight="1" hidden="1" outlineLevel="1">
      <c r="A21" s="124" t="s">
        <v>175</v>
      </c>
      <c r="B21" s="2">
        <v>1672</v>
      </c>
      <c r="C21" s="205" t="s">
        <v>339</v>
      </c>
      <c r="D21" s="7"/>
      <c r="F21" s="112">
        <f aca="true" t="shared" si="1" ref="F21:F40">IF(D21&lt;=0,0,B21-D21)</f>
        <v>0</v>
      </c>
      <c r="G21" s="5"/>
      <c r="H21" s="7"/>
      <c r="I21" s="2"/>
      <c r="J21" s="121"/>
      <c r="K21" s="122"/>
    </row>
    <row r="22" spans="1:11" ht="12.75" customHeight="1" hidden="1" outlineLevel="1">
      <c r="A22" s="125" t="s">
        <v>197</v>
      </c>
      <c r="B22" s="2"/>
      <c r="C22" s="205"/>
      <c r="D22" s="7"/>
      <c r="F22" s="112">
        <f t="shared" si="1"/>
        <v>0</v>
      </c>
      <c r="G22" s="5"/>
      <c r="H22" s="7"/>
      <c r="I22" s="2"/>
      <c r="J22" s="121"/>
      <c r="K22" s="122"/>
    </row>
    <row r="23" spans="1:11" ht="12.75" customHeight="1" hidden="1" outlineLevel="1">
      <c r="A23" s="125" t="s">
        <v>188</v>
      </c>
      <c r="B23" s="2"/>
      <c r="C23" s="205"/>
      <c r="D23" s="7"/>
      <c r="F23" s="112">
        <f t="shared" si="1"/>
        <v>0</v>
      </c>
      <c r="G23" s="5"/>
      <c r="H23" s="7"/>
      <c r="I23" s="2"/>
      <c r="J23" s="121"/>
      <c r="K23" s="122"/>
    </row>
    <row r="24" spans="1:11" ht="12.75" customHeight="1" hidden="1" outlineLevel="1">
      <c r="A24" s="125" t="s">
        <v>200</v>
      </c>
      <c r="B24" s="2">
        <v>1864</v>
      </c>
      <c r="C24" s="205">
        <v>1858</v>
      </c>
      <c r="D24" s="7"/>
      <c r="F24" s="112">
        <f t="shared" si="1"/>
        <v>0</v>
      </c>
      <c r="G24" s="5"/>
      <c r="H24" s="7"/>
      <c r="I24" s="2"/>
      <c r="J24" s="121"/>
      <c r="K24" s="122"/>
    </row>
    <row r="25" spans="1:11" ht="12.75" customHeight="1" hidden="1" outlineLevel="1">
      <c r="A25" s="125" t="s">
        <v>201</v>
      </c>
      <c r="B25" s="2"/>
      <c r="C25" s="205"/>
      <c r="D25" s="7"/>
      <c r="F25" s="112">
        <f t="shared" si="1"/>
        <v>0</v>
      </c>
      <c r="G25" s="5"/>
      <c r="H25" s="7"/>
      <c r="I25" s="2"/>
      <c r="J25" s="121"/>
      <c r="K25" s="122"/>
    </row>
    <row r="26" spans="1:11" ht="12.75" customHeight="1" hidden="1" outlineLevel="1">
      <c r="A26" s="125" t="s">
        <v>202</v>
      </c>
      <c r="B26" s="2"/>
      <c r="C26" s="205"/>
      <c r="D26" s="7"/>
      <c r="F26" s="112">
        <f t="shared" si="1"/>
        <v>0</v>
      </c>
      <c r="G26" s="5"/>
      <c r="H26" s="7"/>
      <c r="I26" s="2"/>
      <c r="J26" s="121"/>
      <c r="K26" s="122"/>
    </row>
    <row r="27" spans="1:11" ht="12.75" customHeight="1" hidden="1" outlineLevel="1">
      <c r="A27" s="125" t="s">
        <v>198</v>
      </c>
      <c r="B27" s="2"/>
      <c r="C27" s="205"/>
      <c r="D27" s="7"/>
      <c r="F27" s="112">
        <f t="shared" si="1"/>
        <v>0</v>
      </c>
      <c r="G27" s="5"/>
      <c r="H27" s="7"/>
      <c r="I27" s="2"/>
      <c r="J27" s="121"/>
      <c r="K27" s="122"/>
    </row>
    <row r="28" spans="1:11" ht="12.75" customHeight="1" hidden="1" outlineLevel="1">
      <c r="A28" s="125" t="s">
        <v>204</v>
      </c>
      <c r="B28" s="2"/>
      <c r="C28" s="205"/>
      <c r="D28" s="7"/>
      <c r="F28" s="112">
        <f t="shared" si="1"/>
        <v>0</v>
      </c>
      <c r="G28" s="5"/>
      <c r="H28" s="7"/>
      <c r="I28" s="2"/>
      <c r="J28" s="121"/>
      <c r="K28" s="122"/>
    </row>
    <row r="29" spans="1:11" ht="12.75" customHeight="1" hidden="1" outlineLevel="1">
      <c r="A29" s="125" t="s">
        <v>176</v>
      </c>
      <c r="B29" s="176">
        <v>2099</v>
      </c>
      <c r="C29" s="206"/>
      <c r="D29" s="191"/>
      <c r="E29" s="213"/>
      <c r="F29" s="177">
        <f t="shared" si="1"/>
        <v>0</v>
      </c>
      <c r="G29" s="5"/>
      <c r="H29" s="7"/>
      <c r="I29" s="2"/>
      <c r="J29" s="121"/>
      <c r="K29" s="122"/>
    </row>
    <row r="30" spans="1:11" ht="12.75" customHeight="1" hidden="1" outlineLevel="1">
      <c r="A30" s="124" t="s">
        <v>175</v>
      </c>
      <c r="B30" s="2" t="s">
        <v>337</v>
      </c>
      <c r="C30" s="205"/>
      <c r="D30" s="7"/>
      <c r="F30" s="112">
        <f t="shared" si="1"/>
        <v>0</v>
      </c>
      <c r="G30" s="5"/>
      <c r="H30" s="7"/>
      <c r="I30" s="2"/>
      <c r="J30" s="121"/>
      <c r="K30" s="122"/>
    </row>
    <row r="31" spans="1:11" ht="12.75" customHeight="1" hidden="1" outlineLevel="1">
      <c r="A31" s="125" t="s">
        <v>199</v>
      </c>
      <c r="B31" s="2"/>
      <c r="C31" s="205"/>
      <c r="D31" s="7"/>
      <c r="F31" s="112">
        <f t="shared" si="1"/>
        <v>0</v>
      </c>
      <c r="G31" s="5"/>
      <c r="H31" s="7"/>
      <c r="I31" s="2"/>
      <c r="J31" s="121"/>
      <c r="K31" s="122"/>
    </row>
    <row r="32" spans="1:11" ht="12.75" customHeight="1" hidden="1" outlineLevel="1">
      <c r="A32" s="125" t="s">
        <v>190</v>
      </c>
      <c r="B32" s="2"/>
      <c r="C32" s="205"/>
      <c r="D32" s="7"/>
      <c r="F32" s="112">
        <f t="shared" si="1"/>
        <v>0</v>
      </c>
      <c r="G32" s="5"/>
      <c r="H32" s="7"/>
      <c r="I32" s="2"/>
      <c r="J32" s="121"/>
      <c r="K32" s="122"/>
    </row>
    <row r="33" spans="1:11" ht="12.75" customHeight="1" hidden="1" outlineLevel="1">
      <c r="A33" s="125" t="s">
        <v>209</v>
      </c>
      <c r="B33" s="2">
        <v>2507</v>
      </c>
      <c r="C33" s="205"/>
      <c r="D33" s="7">
        <v>2507</v>
      </c>
      <c r="F33" s="112">
        <f t="shared" si="1"/>
        <v>0</v>
      </c>
      <c r="G33" s="5"/>
      <c r="H33" s="7"/>
      <c r="I33" s="2"/>
      <c r="J33" s="121"/>
      <c r="K33" s="122"/>
    </row>
    <row r="34" spans="1:11" ht="12.75" customHeight="1" hidden="1" outlineLevel="1">
      <c r="A34" s="125" t="s">
        <v>205</v>
      </c>
      <c r="B34" s="2"/>
      <c r="C34" s="205"/>
      <c r="D34" s="7"/>
      <c r="F34" s="112">
        <f t="shared" si="1"/>
        <v>0</v>
      </c>
      <c r="G34" s="5"/>
      <c r="H34" s="7"/>
      <c r="I34" s="2"/>
      <c r="J34" s="121"/>
      <c r="K34" s="122"/>
    </row>
    <row r="35" spans="1:11" ht="12.75" customHeight="1" hidden="1" outlineLevel="1">
      <c r="A35" s="125" t="s">
        <v>209</v>
      </c>
      <c r="B35" s="2">
        <v>2763</v>
      </c>
      <c r="C35" s="205"/>
      <c r="D35" s="7"/>
      <c r="F35" s="112">
        <f t="shared" si="1"/>
        <v>0</v>
      </c>
      <c r="G35" s="5"/>
      <c r="H35" s="7"/>
      <c r="I35" s="2"/>
      <c r="J35" s="121"/>
      <c r="K35" s="122"/>
    </row>
    <row r="36" spans="1:11" ht="12.75" customHeight="1" hidden="1" outlineLevel="1">
      <c r="A36" s="125" t="s">
        <v>206</v>
      </c>
      <c r="B36" s="2"/>
      <c r="C36" s="205"/>
      <c r="D36" s="7"/>
      <c r="F36" s="112">
        <f t="shared" si="1"/>
        <v>0</v>
      </c>
      <c r="G36" s="5"/>
      <c r="H36" s="7"/>
      <c r="I36" s="2"/>
      <c r="J36" s="121"/>
      <c r="K36" s="122"/>
    </row>
    <row r="37" spans="1:11" ht="12.75" customHeight="1" hidden="1" outlineLevel="1">
      <c r="A37" s="125" t="s">
        <v>209</v>
      </c>
      <c r="B37" s="2">
        <v>3019</v>
      </c>
      <c r="C37" s="205"/>
      <c r="D37" s="7"/>
      <c r="F37" s="112">
        <f t="shared" si="1"/>
        <v>0</v>
      </c>
      <c r="G37" s="5"/>
      <c r="H37" s="7"/>
      <c r="I37" s="2"/>
      <c r="J37" s="121"/>
      <c r="K37" s="122"/>
    </row>
    <row r="38" spans="1:11" ht="12.75" customHeight="1" hidden="1" outlineLevel="1">
      <c r="A38" s="125" t="s">
        <v>207</v>
      </c>
      <c r="B38" s="2">
        <v>3055</v>
      </c>
      <c r="C38" s="205"/>
      <c r="D38" s="7">
        <v>3055</v>
      </c>
      <c r="F38" s="112">
        <f t="shared" si="1"/>
        <v>0</v>
      </c>
      <c r="G38" s="5"/>
      <c r="H38" s="7"/>
      <c r="I38" s="2"/>
      <c r="J38" s="121"/>
      <c r="K38" s="121"/>
    </row>
    <row r="39" spans="1:11" ht="12.75" customHeight="1" hidden="1" outlineLevel="1">
      <c r="A39" s="125" t="s">
        <v>208</v>
      </c>
      <c r="B39" s="2">
        <v>3060</v>
      </c>
      <c r="C39" s="205"/>
      <c r="D39" s="7">
        <v>3061</v>
      </c>
      <c r="F39" s="112">
        <f t="shared" si="1"/>
        <v>-1</v>
      </c>
      <c r="G39" s="5"/>
      <c r="H39" s="7"/>
      <c r="I39" s="2"/>
      <c r="J39" s="121"/>
      <c r="K39" s="121"/>
    </row>
    <row r="40" spans="1:11" ht="13.5" customHeight="1" hidden="1" outlineLevel="1" thickBot="1">
      <c r="A40" s="126" t="s">
        <v>196</v>
      </c>
      <c r="B40" s="2">
        <v>3262</v>
      </c>
      <c r="C40" s="205"/>
      <c r="D40" s="111">
        <v>3262</v>
      </c>
      <c r="F40" s="112">
        <f t="shared" si="1"/>
        <v>0</v>
      </c>
      <c r="G40" s="15"/>
      <c r="H40" s="7"/>
      <c r="I40" s="2"/>
      <c r="J40" s="121"/>
      <c r="K40" s="121"/>
    </row>
    <row r="41" spans="1:11" ht="15" customHeight="1" collapsed="1" thickBot="1">
      <c r="A41" s="319" t="s">
        <v>185</v>
      </c>
      <c r="B41" s="320"/>
      <c r="C41" s="320"/>
      <c r="D41" s="320"/>
      <c r="E41" s="232"/>
      <c r="F41" s="200">
        <v>0</v>
      </c>
      <c r="G41" s="101">
        <f>SUM(F41-F6)</f>
        <v>0</v>
      </c>
      <c r="H41" s="321"/>
      <c r="I41" s="322"/>
      <c r="J41" s="118"/>
      <c r="K41" s="119"/>
    </row>
    <row r="42" spans="1:11" ht="12.75" customHeight="1" hidden="1" outlineLevel="1">
      <c r="A42" s="127" t="s">
        <v>210</v>
      </c>
      <c r="B42" s="178">
        <v>3436</v>
      </c>
      <c r="C42" s="207"/>
      <c r="D42" s="181">
        <v>3436</v>
      </c>
      <c r="E42" s="214"/>
      <c r="F42" s="105">
        <f aca="true" t="shared" si="2" ref="F42:F52">IF(B42&lt;=0,0,B42-D42)</f>
        <v>0</v>
      </c>
      <c r="G42" s="100"/>
      <c r="H42" s="7"/>
      <c r="I42" s="2"/>
      <c r="J42" s="121"/>
      <c r="K42" s="121"/>
    </row>
    <row r="43" spans="1:11" ht="12.75" customHeight="1" hidden="1" outlineLevel="1">
      <c r="A43" s="128" t="s">
        <v>211</v>
      </c>
      <c r="B43" s="180">
        <v>3579</v>
      </c>
      <c r="C43" s="207"/>
      <c r="D43" s="121">
        <v>3579</v>
      </c>
      <c r="E43" s="214"/>
      <c r="F43" s="105">
        <f t="shared" si="2"/>
        <v>0</v>
      </c>
      <c r="G43" s="6"/>
      <c r="H43" s="7"/>
      <c r="I43" s="2"/>
      <c r="J43" s="121"/>
      <c r="K43" s="121"/>
    </row>
    <row r="44" spans="1:11" ht="12.75" customHeight="1" hidden="1" outlineLevel="1">
      <c r="A44" s="129" t="s">
        <v>212</v>
      </c>
      <c r="B44" s="180"/>
      <c r="C44" s="207"/>
      <c r="D44" s="204"/>
      <c r="E44" s="214"/>
      <c r="F44" s="112">
        <f t="shared" si="2"/>
        <v>0</v>
      </c>
      <c r="G44" s="6"/>
      <c r="H44" s="7"/>
      <c r="I44" s="2"/>
      <c r="J44" s="121"/>
      <c r="K44" s="121"/>
    </row>
    <row r="45" spans="1:11" ht="12.75" customHeight="1" hidden="1" outlineLevel="1">
      <c r="A45" s="129" t="s">
        <v>175</v>
      </c>
      <c r="B45" s="180"/>
      <c r="C45" s="207"/>
      <c r="D45" s="204"/>
      <c r="E45" s="214"/>
      <c r="F45" s="112">
        <f t="shared" si="2"/>
        <v>0</v>
      </c>
      <c r="G45" s="6"/>
      <c r="H45" s="7"/>
      <c r="I45" s="2"/>
      <c r="J45" s="121"/>
      <c r="K45" s="121"/>
    </row>
    <row r="46" spans="1:11" ht="12.75" customHeight="1" hidden="1" outlineLevel="1">
      <c r="A46" s="129"/>
      <c r="B46" s="180"/>
      <c r="C46" s="207"/>
      <c r="D46" s="204"/>
      <c r="E46" s="214"/>
      <c r="F46" s="112">
        <f t="shared" si="2"/>
        <v>0</v>
      </c>
      <c r="G46" s="6"/>
      <c r="H46" s="7"/>
      <c r="I46" s="2"/>
      <c r="J46" s="121"/>
      <c r="K46" s="121"/>
    </row>
    <row r="47" spans="1:11" ht="12.75" customHeight="1" hidden="1" outlineLevel="1">
      <c r="A47" s="129"/>
      <c r="B47" s="180"/>
      <c r="C47" s="207"/>
      <c r="D47" s="204"/>
      <c r="E47" s="214"/>
      <c r="F47" s="112">
        <f t="shared" si="2"/>
        <v>0</v>
      </c>
      <c r="G47" s="6"/>
      <c r="H47" s="7"/>
      <c r="I47" s="2"/>
      <c r="J47" s="121"/>
      <c r="K47" s="121"/>
    </row>
    <row r="48" spans="1:11" ht="12.75" customHeight="1" hidden="1" outlineLevel="1">
      <c r="A48" s="129"/>
      <c r="B48" s="180"/>
      <c r="C48" s="207"/>
      <c r="D48" s="204"/>
      <c r="E48" s="214"/>
      <c r="F48" s="112">
        <f t="shared" si="2"/>
        <v>0</v>
      </c>
      <c r="G48" s="6"/>
      <c r="H48" s="7"/>
      <c r="I48" s="2"/>
      <c r="J48" s="121"/>
      <c r="K48" s="121"/>
    </row>
    <row r="49" spans="1:11" ht="12.75" customHeight="1" hidden="1" outlineLevel="1">
      <c r="A49" s="129"/>
      <c r="B49" s="180"/>
      <c r="C49" s="207"/>
      <c r="D49" s="204"/>
      <c r="E49" s="214"/>
      <c r="F49" s="112">
        <f t="shared" si="2"/>
        <v>0</v>
      </c>
      <c r="G49" s="6"/>
      <c r="H49" s="7"/>
      <c r="I49" s="2"/>
      <c r="J49" s="121"/>
      <c r="K49" s="121"/>
    </row>
    <row r="50" spans="1:11" ht="12.75" customHeight="1" hidden="1" outlineLevel="1">
      <c r="A50" s="130"/>
      <c r="B50" s="180"/>
      <c r="C50" s="207"/>
      <c r="D50" s="204"/>
      <c r="E50" s="214"/>
      <c r="F50" s="112">
        <f t="shared" si="2"/>
        <v>0</v>
      </c>
      <c r="G50" s="5"/>
      <c r="H50" s="7"/>
      <c r="I50" s="2"/>
      <c r="J50" s="121"/>
      <c r="K50" s="121"/>
    </row>
    <row r="51" spans="1:11" ht="12.75" customHeight="1" hidden="1" outlineLevel="1">
      <c r="A51" s="130"/>
      <c r="B51" s="180"/>
      <c r="C51" s="207"/>
      <c r="D51" s="204">
        <v>4241</v>
      </c>
      <c r="E51" s="214" t="s">
        <v>341</v>
      </c>
      <c r="F51" s="112">
        <f t="shared" si="2"/>
        <v>0</v>
      </c>
      <c r="G51" s="5"/>
      <c r="H51" s="7"/>
      <c r="I51" s="2"/>
      <c r="J51" s="121"/>
      <c r="K51" s="121"/>
    </row>
    <row r="52" spans="1:11" ht="12.75" customHeight="1" hidden="1" outlineLevel="1">
      <c r="A52" s="130"/>
      <c r="B52" s="180"/>
      <c r="C52" s="207"/>
      <c r="D52" s="204"/>
      <c r="E52" s="214"/>
      <c r="F52" s="112">
        <f t="shared" si="2"/>
        <v>0</v>
      </c>
      <c r="G52" s="5"/>
      <c r="H52" s="7"/>
      <c r="I52" s="2"/>
      <c r="J52" s="121"/>
      <c r="K52" s="121"/>
    </row>
    <row r="53" spans="1:11" ht="12.75" customHeight="1" hidden="1" outlineLevel="1">
      <c r="A53" s="130"/>
      <c r="B53" s="180"/>
      <c r="C53" s="207"/>
      <c r="D53" s="204"/>
      <c r="E53" s="214"/>
      <c r="F53" s="112"/>
      <c r="G53" s="5"/>
      <c r="H53" s="7"/>
      <c r="I53" s="2"/>
      <c r="J53" s="121"/>
      <c r="K53" s="121"/>
    </row>
    <row r="54" spans="1:11" ht="12.75" customHeight="1" hidden="1" outlineLevel="1">
      <c r="A54" s="130" t="s">
        <v>215</v>
      </c>
      <c r="B54" s="180">
        <v>4509</v>
      </c>
      <c r="C54" s="207" t="s">
        <v>342</v>
      </c>
      <c r="D54" s="204">
        <v>4450</v>
      </c>
      <c r="E54" s="214"/>
      <c r="F54" s="112">
        <f aca="true" t="shared" si="3" ref="F54:F65">IF(B54&lt;=0,0,B54-D54)</f>
        <v>59</v>
      </c>
      <c r="G54" s="5"/>
      <c r="H54" s="7"/>
      <c r="I54" s="2"/>
      <c r="J54" s="121"/>
      <c r="K54" s="121"/>
    </row>
    <row r="55" spans="1:11" ht="12.75" customHeight="1" hidden="1" outlineLevel="1">
      <c r="A55" s="130"/>
      <c r="B55" s="180"/>
      <c r="C55" s="207"/>
      <c r="D55" s="204"/>
      <c r="E55" s="214"/>
      <c r="F55" s="112">
        <f t="shared" si="3"/>
        <v>0</v>
      </c>
      <c r="G55" s="5"/>
      <c r="H55" s="7"/>
      <c r="I55" s="2"/>
      <c r="J55" s="121"/>
      <c r="K55" s="121"/>
    </row>
    <row r="56" spans="1:11" ht="12.75" customHeight="1" hidden="1" outlineLevel="1">
      <c r="A56" s="130"/>
      <c r="B56" s="180"/>
      <c r="C56" s="207"/>
      <c r="D56" s="204"/>
      <c r="E56" s="214"/>
      <c r="F56" s="112">
        <f t="shared" si="3"/>
        <v>0</v>
      </c>
      <c r="G56" s="5"/>
      <c r="H56" s="7"/>
      <c r="I56" s="2"/>
      <c r="J56" s="121"/>
      <c r="K56" s="121"/>
    </row>
    <row r="57" spans="1:11" ht="12.75" customHeight="1" hidden="1" outlineLevel="1">
      <c r="A57" s="130"/>
      <c r="B57" s="180"/>
      <c r="C57" s="207"/>
      <c r="D57" s="204"/>
      <c r="E57" s="214"/>
      <c r="F57" s="112">
        <f t="shared" si="3"/>
        <v>0</v>
      </c>
      <c r="G57" s="5"/>
      <c r="H57" s="7"/>
      <c r="I57" s="2"/>
      <c r="J57" s="121"/>
      <c r="K57" s="121"/>
    </row>
    <row r="58" spans="1:11" ht="12.75" customHeight="1" hidden="1" outlineLevel="1">
      <c r="A58" s="130" t="s">
        <v>219</v>
      </c>
      <c r="B58" s="185">
        <v>4748</v>
      </c>
      <c r="C58" s="208">
        <v>208</v>
      </c>
      <c r="D58" s="211">
        <v>4702</v>
      </c>
      <c r="E58" s="215">
        <v>112</v>
      </c>
      <c r="F58" s="177">
        <f t="shared" si="3"/>
        <v>46</v>
      </c>
      <c r="G58" s="5"/>
      <c r="H58" s="7"/>
      <c r="I58" s="2"/>
      <c r="J58" s="121"/>
      <c r="K58" s="121"/>
    </row>
    <row r="59" spans="1:11" ht="12.75" customHeight="1" hidden="1" outlineLevel="1">
      <c r="A59" s="183" t="s">
        <v>220</v>
      </c>
      <c r="B59" s="180"/>
      <c r="C59" s="207"/>
      <c r="D59" s="204">
        <v>4749</v>
      </c>
      <c r="E59" s="214" t="s">
        <v>345</v>
      </c>
      <c r="F59" s="112">
        <f t="shared" si="3"/>
        <v>0</v>
      </c>
      <c r="G59" s="5"/>
      <c r="H59" s="7"/>
      <c r="I59" s="2"/>
      <c r="J59" s="121"/>
      <c r="K59" s="121"/>
    </row>
    <row r="60" spans="1:11" ht="12.75" customHeight="1" hidden="1" outlineLevel="1">
      <c r="A60" s="130" t="s">
        <v>175</v>
      </c>
      <c r="B60" s="180"/>
      <c r="C60" s="207"/>
      <c r="D60" s="204">
        <v>4751</v>
      </c>
      <c r="E60" s="214" t="s">
        <v>346</v>
      </c>
      <c r="F60" s="112">
        <f t="shared" si="3"/>
        <v>0</v>
      </c>
      <c r="G60" s="5"/>
      <c r="H60" s="7"/>
      <c r="I60" s="2"/>
      <c r="J60" s="121"/>
      <c r="K60" s="121"/>
    </row>
    <row r="61" spans="1:11" ht="12.75" customHeight="1" hidden="1" outlineLevel="1">
      <c r="A61" s="130" t="s">
        <v>205</v>
      </c>
      <c r="B61" s="180"/>
      <c r="C61" s="207"/>
      <c r="D61" s="121">
        <v>4908</v>
      </c>
      <c r="E61" s="214"/>
      <c r="F61" s="112">
        <f t="shared" si="3"/>
        <v>0</v>
      </c>
      <c r="G61" s="5"/>
      <c r="H61" s="217">
        <v>4908</v>
      </c>
      <c r="I61" s="2"/>
      <c r="J61" s="121"/>
      <c r="K61" s="121"/>
    </row>
    <row r="62" spans="1:11" ht="12.75" customHeight="1" hidden="1" outlineLevel="1">
      <c r="A62" s="130" t="s">
        <v>206</v>
      </c>
      <c r="B62" s="180"/>
      <c r="C62" s="207"/>
      <c r="D62" s="121">
        <v>4947</v>
      </c>
      <c r="E62" s="214"/>
      <c r="F62" s="112">
        <f t="shared" si="3"/>
        <v>0</v>
      </c>
      <c r="G62" s="5"/>
      <c r="H62" s="217">
        <v>4941</v>
      </c>
      <c r="I62" s="2"/>
      <c r="J62" s="121"/>
      <c r="K62" s="121"/>
    </row>
    <row r="63" spans="1:11" ht="12.75" customHeight="1" hidden="1" outlineLevel="1">
      <c r="A63" s="130" t="s">
        <v>221</v>
      </c>
      <c r="B63" s="180"/>
      <c r="C63" s="207"/>
      <c r="D63" s="121">
        <v>4998</v>
      </c>
      <c r="E63" s="214"/>
      <c r="F63" s="112">
        <f t="shared" si="3"/>
        <v>0</v>
      </c>
      <c r="G63" s="5"/>
      <c r="H63" s="217">
        <v>4974</v>
      </c>
      <c r="I63" s="2"/>
      <c r="J63" s="121"/>
      <c r="K63" s="121"/>
    </row>
    <row r="64" spans="1:11" ht="12.75" customHeight="1" hidden="1" outlineLevel="1">
      <c r="A64" s="130" t="s">
        <v>208</v>
      </c>
      <c r="B64" s="180"/>
      <c r="C64" s="207"/>
      <c r="D64" s="121">
        <v>5000</v>
      </c>
      <c r="E64" s="214"/>
      <c r="F64" s="112">
        <f t="shared" si="3"/>
        <v>0</v>
      </c>
      <c r="G64" s="5"/>
      <c r="H64" s="7"/>
      <c r="I64" s="2"/>
      <c r="J64" s="121"/>
      <c r="K64" s="121"/>
    </row>
    <row r="65" spans="1:11" ht="12.75" customHeight="1" hidden="1" outlineLevel="1" thickBot="1">
      <c r="A65" s="130" t="s">
        <v>196</v>
      </c>
      <c r="B65" s="180">
        <v>5312</v>
      </c>
      <c r="C65" s="207"/>
      <c r="D65" s="121">
        <v>5215</v>
      </c>
      <c r="E65" s="214"/>
      <c r="F65" s="112">
        <f t="shared" si="3"/>
        <v>97</v>
      </c>
      <c r="G65" s="5"/>
      <c r="H65" s="7"/>
      <c r="I65" s="2"/>
      <c r="J65" s="121"/>
      <c r="K65" s="121"/>
    </row>
    <row r="66" spans="1:11" ht="16.5" collapsed="1" thickBot="1">
      <c r="A66" s="305" t="s">
        <v>228</v>
      </c>
      <c r="B66" s="306"/>
      <c r="C66" s="306"/>
      <c r="D66" s="306"/>
      <c r="E66" s="231"/>
      <c r="F66" s="197">
        <v>97</v>
      </c>
      <c r="G66" s="101">
        <f>SUM(F66-F41)</f>
        <v>97</v>
      </c>
      <c r="H66" s="307"/>
      <c r="I66" s="308"/>
      <c r="J66" s="121"/>
      <c r="K66" s="121"/>
    </row>
    <row r="67" spans="1:11" ht="12.75" customHeight="1" hidden="1" outlineLevel="1">
      <c r="A67" s="131" t="s">
        <v>210</v>
      </c>
      <c r="B67" s="2"/>
      <c r="C67" s="205"/>
      <c r="D67" s="121">
        <v>5389</v>
      </c>
      <c r="F67" s="112"/>
      <c r="G67" s="6"/>
      <c r="H67" s="7"/>
      <c r="I67" s="2"/>
      <c r="J67" s="121"/>
      <c r="K67" s="121"/>
    </row>
    <row r="68" spans="1:11" ht="12.75" customHeight="1" hidden="1" outlineLevel="1">
      <c r="A68" s="131" t="s">
        <v>211</v>
      </c>
      <c r="B68" s="2"/>
      <c r="C68" s="205"/>
      <c r="D68" s="121">
        <v>5532</v>
      </c>
      <c r="F68" s="112"/>
      <c r="G68" s="5"/>
      <c r="H68" s="7"/>
      <c r="I68" s="2"/>
      <c r="J68" s="121"/>
      <c r="K68" s="121"/>
    </row>
    <row r="69" spans="1:11" ht="12.75" customHeight="1" hidden="1" outlineLevel="1">
      <c r="A69" s="131" t="s">
        <v>212</v>
      </c>
      <c r="B69" s="2">
        <v>5670</v>
      </c>
      <c r="C69" s="205" t="s">
        <v>561</v>
      </c>
      <c r="D69" s="121">
        <v>5663</v>
      </c>
      <c r="E69" s="212" t="s">
        <v>561</v>
      </c>
      <c r="F69" s="112">
        <f aca="true" t="shared" si="4" ref="F69:F89">IF(D69&lt;=0,0,B69-D69)</f>
        <v>7</v>
      </c>
      <c r="G69" s="5"/>
      <c r="H69" s="7"/>
      <c r="I69" s="2"/>
      <c r="J69" s="121"/>
      <c r="K69" s="121"/>
    </row>
    <row r="70" spans="1:11" ht="12.75" customHeight="1" hidden="1" outlineLevel="1">
      <c r="A70" s="131" t="s">
        <v>175</v>
      </c>
      <c r="B70" s="2">
        <v>5672</v>
      </c>
      <c r="C70" s="205" t="s">
        <v>562</v>
      </c>
      <c r="D70" s="121">
        <v>5665</v>
      </c>
      <c r="E70" s="212" t="s">
        <v>562</v>
      </c>
      <c r="F70" s="112">
        <f t="shared" si="4"/>
        <v>7</v>
      </c>
      <c r="G70" s="5"/>
      <c r="H70" s="7"/>
      <c r="I70" s="2"/>
      <c r="J70" s="121"/>
      <c r="K70" s="121"/>
    </row>
    <row r="71" spans="1:11" ht="12.75" customHeight="1" hidden="1" outlineLevel="1">
      <c r="A71" s="131" t="s">
        <v>189</v>
      </c>
      <c r="B71" s="2">
        <v>5794</v>
      </c>
      <c r="C71" s="205" t="s">
        <v>563</v>
      </c>
      <c r="D71" s="121">
        <v>5787</v>
      </c>
      <c r="E71" s="212" t="s">
        <v>563</v>
      </c>
      <c r="F71" s="112">
        <f t="shared" si="4"/>
        <v>7</v>
      </c>
      <c r="G71" s="5"/>
      <c r="H71" s="7"/>
      <c r="I71" s="2"/>
      <c r="J71" s="121"/>
      <c r="K71" s="121"/>
    </row>
    <row r="72" spans="1:11" ht="12.75" customHeight="1" hidden="1" outlineLevel="1">
      <c r="A72" s="131" t="s">
        <v>190</v>
      </c>
      <c r="B72" s="2">
        <v>5905</v>
      </c>
      <c r="C72" s="205" t="s">
        <v>564</v>
      </c>
      <c r="D72" s="121">
        <v>5898</v>
      </c>
      <c r="E72" s="212" t="s">
        <v>564</v>
      </c>
      <c r="F72" s="112">
        <f t="shared" si="4"/>
        <v>7</v>
      </c>
      <c r="G72" s="5"/>
      <c r="H72" s="7"/>
      <c r="I72" s="2"/>
      <c r="J72" s="121"/>
      <c r="K72" s="121"/>
    </row>
    <row r="73" spans="1:11" ht="12.75" customHeight="1" hidden="1" outlineLevel="1">
      <c r="A73" s="131" t="s">
        <v>191</v>
      </c>
      <c r="B73" s="2">
        <v>6001</v>
      </c>
      <c r="C73" s="205" t="s">
        <v>565</v>
      </c>
      <c r="D73" s="121">
        <v>5994</v>
      </c>
      <c r="E73" s="212" t="s">
        <v>565</v>
      </c>
      <c r="F73" s="112">
        <f t="shared" si="4"/>
        <v>7</v>
      </c>
      <c r="G73" s="5"/>
      <c r="H73" s="7"/>
      <c r="I73" s="2"/>
      <c r="J73" s="121"/>
      <c r="K73" s="121"/>
    </row>
    <row r="74" spans="1:11" ht="12.75" customHeight="1" hidden="1" outlineLevel="1">
      <c r="A74" s="131" t="s">
        <v>192</v>
      </c>
      <c r="B74" s="2">
        <v>6096</v>
      </c>
      <c r="C74" s="205" t="s">
        <v>566</v>
      </c>
      <c r="D74" s="121">
        <v>6089</v>
      </c>
      <c r="E74" s="212" t="s">
        <v>566</v>
      </c>
      <c r="F74" s="112">
        <f t="shared" si="4"/>
        <v>7</v>
      </c>
      <c r="G74" s="5"/>
      <c r="H74" s="7"/>
      <c r="I74" s="2"/>
      <c r="J74" s="121"/>
      <c r="K74" s="121"/>
    </row>
    <row r="75" spans="1:11" ht="12.75" customHeight="1" hidden="1" outlineLevel="1">
      <c r="A75" s="131" t="s">
        <v>193</v>
      </c>
      <c r="B75" s="2">
        <v>6191</v>
      </c>
      <c r="C75" s="205" t="s">
        <v>567</v>
      </c>
      <c r="D75" s="121">
        <v>6184</v>
      </c>
      <c r="E75" s="212" t="s">
        <v>567</v>
      </c>
      <c r="F75" s="112">
        <f t="shared" si="4"/>
        <v>7</v>
      </c>
      <c r="G75" s="5"/>
      <c r="H75" s="7"/>
      <c r="I75" s="2"/>
      <c r="J75" s="121"/>
      <c r="K75" s="121"/>
    </row>
    <row r="76" spans="1:11" ht="12.75" customHeight="1" hidden="1" outlineLevel="1">
      <c r="A76" s="131" t="s">
        <v>194</v>
      </c>
      <c r="B76" s="2">
        <v>6286</v>
      </c>
      <c r="C76" s="205" t="s">
        <v>568</v>
      </c>
      <c r="D76" s="121">
        <v>6279</v>
      </c>
      <c r="E76" s="212" t="s">
        <v>568</v>
      </c>
      <c r="F76" s="112">
        <f t="shared" si="4"/>
        <v>7</v>
      </c>
      <c r="G76" s="5"/>
      <c r="H76" s="7"/>
      <c r="I76" s="2"/>
      <c r="J76" s="121"/>
      <c r="K76" s="121"/>
    </row>
    <row r="77" spans="1:11" ht="12.75" customHeight="1" hidden="1" outlineLevel="1">
      <c r="A77" s="131" t="s">
        <v>214</v>
      </c>
      <c r="B77" s="2">
        <v>6365</v>
      </c>
      <c r="C77" s="205" t="s">
        <v>569</v>
      </c>
      <c r="D77" s="121">
        <v>6358</v>
      </c>
      <c r="E77" s="212" t="s">
        <v>569</v>
      </c>
      <c r="F77" s="112">
        <f t="shared" si="4"/>
        <v>7</v>
      </c>
      <c r="G77" s="5"/>
      <c r="H77" s="7"/>
      <c r="I77" s="2"/>
      <c r="J77" s="121"/>
      <c r="K77" s="121"/>
    </row>
    <row r="78" spans="1:11" ht="12.75" customHeight="1" hidden="1" outlineLevel="1">
      <c r="A78" s="131" t="s">
        <v>195</v>
      </c>
      <c r="B78" s="2">
        <v>6400</v>
      </c>
      <c r="C78" s="205" t="s">
        <v>570</v>
      </c>
      <c r="D78" s="121"/>
      <c r="F78" s="112">
        <f t="shared" si="4"/>
        <v>0</v>
      </c>
      <c r="G78" s="5"/>
      <c r="H78" s="7"/>
      <c r="I78" s="2"/>
      <c r="J78" s="121"/>
      <c r="K78" s="121"/>
    </row>
    <row r="79" spans="1:11" ht="12.75" customHeight="1" hidden="1" outlineLevel="1">
      <c r="A79" s="131" t="s">
        <v>223</v>
      </c>
      <c r="B79" s="2">
        <v>6514</v>
      </c>
      <c r="C79" s="205" t="s">
        <v>571</v>
      </c>
      <c r="D79" s="121">
        <v>6507</v>
      </c>
      <c r="E79" s="212" t="s">
        <v>571</v>
      </c>
      <c r="F79" s="112">
        <f t="shared" si="4"/>
        <v>7</v>
      </c>
      <c r="G79" s="5"/>
      <c r="H79" s="7"/>
      <c r="I79" s="2"/>
      <c r="J79" s="121"/>
      <c r="K79" s="121"/>
    </row>
    <row r="80" spans="1:11" ht="12.75" customHeight="1" hidden="1" outlineLevel="1">
      <c r="A80" s="131" t="s">
        <v>196</v>
      </c>
      <c r="B80" s="2">
        <v>6762</v>
      </c>
      <c r="C80" s="205" t="s">
        <v>909</v>
      </c>
      <c r="D80" s="121">
        <v>6544</v>
      </c>
      <c r="F80" s="112">
        <f t="shared" si="4"/>
        <v>218</v>
      </c>
      <c r="G80" s="5"/>
      <c r="H80" s="7"/>
      <c r="I80" s="2"/>
      <c r="J80" s="121"/>
      <c r="K80" s="121"/>
    </row>
    <row r="81" spans="1:11" ht="12.75" customHeight="1" hidden="1" outlineLevel="1">
      <c r="A81" s="131" t="s">
        <v>910</v>
      </c>
      <c r="B81" s="2">
        <v>7268</v>
      </c>
      <c r="C81" s="205"/>
      <c r="D81" s="121"/>
      <c r="F81" s="112"/>
      <c r="G81" s="5"/>
      <c r="H81" s="7"/>
      <c r="I81" s="2"/>
      <c r="J81" s="121"/>
      <c r="K81" s="121"/>
    </row>
    <row r="82" spans="1:11" ht="12.75" customHeight="1" hidden="1" outlineLevel="1">
      <c r="A82" s="131" t="s">
        <v>911</v>
      </c>
      <c r="B82" s="2">
        <v>7532</v>
      </c>
      <c r="C82" s="205"/>
      <c r="D82" s="121"/>
      <c r="F82" s="112"/>
      <c r="G82" s="5"/>
      <c r="H82" s="7"/>
      <c r="I82" s="2"/>
      <c r="J82" s="121"/>
      <c r="K82" s="121"/>
    </row>
    <row r="83" spans="1:11" ht="12.75" customHeight="1" hidden="1" outlineLevel="1">
      <c r="A83" s="131" t="s">
        <v>912</v>
      </c>
      <c r="B83" s="2">
        <v>8513</v>
      </c>
      <c r="C83" s="205"/>
      <c r="D83" s="121"/>
      <c r="F83" s="112"/>
      <c r="G83" s="5"/>
      <c r="H83" s="7"/>
      <c r="I83" s="2"/>
      <c r="J83" s="121"/>
      <c r="K83" s="121"/>
    </row>
    <row r="84" spans="1:11" ht="12.75" customHeight="1" hidden="1" outlineLevel="1">
      <c r="A84" s="131" t="s">
        <v>913</v>
      </c>
      <c r="B84" s="2">
        <v>9186</v>
      </c>
      <c r="C84" s="205"/>
      <c r="D84" s="121"/>
      <c r="F84" s="112"/>
      <c r="G84" s="5"/>
      <c r="H84" s="7"/>
      <c r="I84" s="2"/>
      <c r="J84" s="121"/>
      <c r="K84" s="121"/>
    </row>
    <row r="85" spans="1:11" ht="12.75" customHeight="1" hidden="1" outlineLevel="1">
      <c r="A85" s="131"/>
      <c r="B85" s="2"/>
      <c r="C85" s="205"/>
      <c r="D85" s="121"/>
      <c r="F85" s="112"/>
      <c r="G85" s="5"/>
      <c r="H85" s="7"/>
      <c r="I85" s="2"/>
      <c r="J85" s="121"/>
      <c r="K85" s="121"/>
    </row>
    <row r="86" spans="1:11" ht="12.75" customHeight="1" hidden="1" outlineLevel="1">
      <c r="A86" s="131"/>
      <c r="B86" s="2"/>
      <c r="C86" s="205"/>
      <c r="D86" s="121"/>
      <c r="F86" s="112">
        <f t="shared" si="4"/>
        <v>0</v>
      </c>
      <c r="G86" s="5"/>
      <c r="H86" s="7"/>
      <c r="I86" s="2"/>
      <c r="J86" s="121"/>
      <c r="K86" s="121"/>
    </row>
    <row r="87" spans="1:11" ht="12.75" customHeight="1" hidden="1" outlineLevel="1">
      <c r="A87" s="131"/>
      <c r="B87" s="2"/>
      <c r="C87" s="205"/>
      <c r="D87" s="121"/>
      <c r="F87" s="112">
        <f t="shared" si="4"/>
        <v>0</v>
      </c>
      <c r="G87" s="5"/>
      <c r="H87" s="7"/>
      <c r="I87" s="2"/>
      <c r="J87" s="121"/>
      <c r="K87" s="121"/>
    </row>
    <row r="88" spans="1:11" ht="12.75" customHeight="1" hidden="1" outlineLevel="1">
      <c r="A88" s="132"/>
      <c r="B88" s="2"/>
      <c r="C88" s="205"/>
      <c r="D88" s="121"/>
      <c r="F88" s="112"/>
      <c r="G88" s="15"/>
      <c r="H88" s="7"/>
      <c r="I88" s="2"/>
      <c r="J88" s="121"/>
      <c r="K88" s="121"/>
    </row>
    <row r="89" spans="1:11" ht="13.5" customHeight="1" hidden="1" outlineLevel="1" thickBot="1">
      <c r="A89" s="132" t="s">
        <v>287</v>
      </c>
      <c r="B89" s="2">
        <v>10437</v>
      </c>
      <c r="C89" s="205"/>
      <c r="D89" s="121">
        <v>10017</v>
      </c>
      <c r="F89" s="112">
        <f t="shared" si="4"/>
        <v>420</v>
      </c>
      <c r="G89" s="15"/>
      <c r="H89" s="7"/>
      <c r="I89" s="2"/>
      <c r="J89" s="121"/>
      <c r="K89" s="121"/>
    </row>
    <row r="90" spans="1:11" ht="16.5" collapsed="1" thickBot="1">
      <c r="A90" s="293" t="s">
        <v>227</v>
      </c>
      <c r="B90" s="294"/>
      <c r="C90" s="294"/>
      <c r="D90" s="294"/>
      <c r="E90" s="233"/>
      <c r="F90" s="201">
        <v>420</v>
      </c>
      <c r="G90" s="101">
        <f>IF(F90&lt;=0,0,F90-F66)</f>
        <v>323</v>
      </c>
      <c r="H90" s="295"/>
      <c r="I90" s="296"/>
      <c r="J90" s="121"/>
      <c r="K90" s="121"/>
    </row>
    <row r="91" spans="1:11" ht="12.75" customHeight="1" hidden="1" outlineLevel="1">
      <c r="A91" s="226" t="s">
        <v>586</v>
      </c>
      <c r="B91" s="227"/>
      <c r="C91" s="223"/>
      <c r="D91" s="264">
        <v>10334</v>
      </c>
      <c r="E91" s="214"/>
      <c r="F91" s="112">
        <f aca="true" t="shared" si="5" ref="F91:F139">IF(B91&lt;=0,0,B91-D91)</f>
        <v>0</v>
      </c>
      <c r="G91" s="5"/>
      <c r="H91" s="217"/>
      <c r="I91" s="2"/>
      <c r="J91" s="121"/>
      <c r="K91" s="121"/>
    </row>
    <row r="92" spans="1:11" ht="12.75" customHeight="1" hidden="1" outlineLevel="1">
      <c r="A92" s="224" t="s">
        <v>243</v>
      </c>
      <c r="B92" s="228">
        <v>10886</v>
      </c>
      <c r="C92" s="223" t="s">
        <v>587</v>
      </c>
      <c r="D92" s="182">
        <v>10464</v>
      </c>
      <c r="E92" s="214" t="s">
        <v>574</v>
      </c>
      <c r="F92" s="112">
        <f t="shared" si="5"/>
        <v>422</v>
      </c>
      <c r="G92" s="100"/>
      <c r="H92" s="217"/>
      <c r="I92" s="2"/>
      <c r="J92" s="121"/>
      <c r="K92" s="121"/>
    </row>
    <row r="93" spans="1:11" ht="12.75" customHeight="1" hidden="1" outlineLevel="1">
      <c r="A93" s="230" t="s">
        <v>175</v>
      </c>
      <c r="B93" s="228">
        <v>10888</v>
      </c>
      <c r="C93" s="223" t="s">
        <v>589</v>
      </c>
      <c r="D93" s="182">
        <v>10466</v>
      </c>
      <c r="E93" s="214" t="s">
        <v>588</v>
      </c>
      <c r="F93" s="112">
        <f t="shared" si="5"/>
        <v>422</v>
      </c>
      <c r="G93" s="100"/>
      <c r="H93" s="217"/>
      <c r="I93" s="2"/>
      <c r="J93" s="121"/>
      <c r="K93" s="121"/>
    </row>
    <row r="94" spans="1:11" ht="12.75" customHeight="1" hidden="1" outlineLevel="1">
      <c r="A94" s="230" t="s">
        <v>590</v>
      </c>
      <c r="B94" s="228">
        <v>11007</v>
      </c>
      <c r="C94" s="223"/>
      <c r="D94" s="182">
        <v>10584</v>
      </c>
      <c r="E94" s="214" t="s">
        <v>593</v>
      </c>
      <c r="F94" s="112">
        <f t="shared" si="5"/>
        <v>423</v>
      </c>
      <c r="G94" s="100"/>
      <c r="H94" s="217"/>
      <c r="I94" s="2"/>
      <c r="J94" s="121"/>
      <c r="K94" s="121"/>
    </row>
    <row r="95" spans="1:11" ht="12.75" customHeight="1" hidden="1" outlineLevel="1">
      <c r="A95" s="230" t="s">
        <v>591</v>
      </c>
      <c r="B95" s="228">
        <v>11038</v>
      </c>
      <c r="C95" s="223" t="s">
        <v>594</v>
      </c>
      <c r="D95" s="182">
        <v>10615</v>
      </c>
      <c r="E95" s="214" t="s">
        <v>592</v>
      </c>
      <c r="F95" s="112">
        <f t="shared" si="5"/>
        <v>423</v>
      </c>
      <c r="G95" s="100"/>
      <c r="H95" s="217"/>
      <c r="I95" s="2"/>
      <c r="J95" s="121"/>
      <c r="K95" s="121"/>
    </row>
    <row r="96" spans="1:11" ht="12.75" customHeight="1" hidden="1" outlineLevel="1">
      <c r="A96" s="230" t="s">
        <v>277</v>
      </c>
      <c r="B96" s="228">
        <v>11092</v>
      </c>
      <c r="C96" s="223" t="s">
        <v>595</v>
      </c>
      <c r="D96" s="182">
        <v>10670</v>
      </c>
      <c r="E96" s="214" t="s">
        <v>595</v>
      </c>
      <c r="F96" s="112">
        <f t="shared" si="5"/>
        <v>422</v>
      </c>
      <c r="G96" s="100"/>
      <c r="H96" s="217"/>
      <c r="I96" s="2"/>
      <c r="J96" s="121"/>
      <c r="K96" s="121"/>
    </row>
    <row r="97" spans="1:11" ht="12.75" customHeight="1" hidden="1" outlineLevel="1">
      <c r="A97" s="230" t="s">
        <v>196</v>
      </c>
      <c r="B97" s="236"/>
      <c r="C97" s="237"/>
      <c r="D97" s="184">
        <v>11383</v>
      </c>
      <c r="E97" s="215" t="s">
        <v>806</v>
      </c>
      <c r="F97" s="177">
        <f t="shared" si="5"/>
        <v>0</v>
      </c>
      <c r="G97" s="100"/>
      <c r="H97" s="217"/>
      <c r="I97" s="2"/>
      <c r="J97" s="121"/>
      <c r="K97" s="121"/>
    </row>
    <row r="98" spans="1:11" ht="12.75" customHeight="1" hidden="1" outlineLevel="1">
      <c r="A98" s="230" t="s">
        <v>807</v>
      </c>
      <c r="B98" s="228">
        <v>11902</v>
      </c>
      <c r="C98" s="223"/>
      <c r="D98" s="182">
        <v>11477</v>
      </c>
      <c r="E98" s="214"/>
      <c r="F98" s="112">
        <f t="shared" si="5"/>
        <v>425</v>
      </c>
      <c r="G98" s="100"/>
      <c r="H98" s="217"/>
      <c r="I98" s="2"/>
      <c r="J98" s="121"/>
      <c r="K98" s="121"/>
    </row>
    <row r="99" spans="1:11" ht="12.75" customHeight="1" hidden="1" outlineLevel="1">
      <c r="A99" s="230" t="s">
        <v>251</v>
      </c>
      <c r="B99" s="228">
        <v>11934</v>
      </c>
      <c r="C99" s="223"/>
      <c r="D99" s="182">
        <v>11509</v>
      </c>
      <c r="E99" s="214"/>
      <c r="F99" s="112">
        <f t="shared" si="5"/>
        <v>425</v>
      </c>
      <c r="G99" s="100"/>
      <c r="H99" s="217"/>
      <c r="I99" s="2"/>
      <c r="J99" s="121"/>
      <c r="K99" s="121"/>
    </row>
    <row r="100" spans="1:11" ht="12.75" customHeight="1" hidden="1" outlineLevel="1">
      <c r="A100" s="230" t="s">
        <v>252</v>
      </c>
      <c r="B100" s="228">
        <v>11966</v>
      </c>
      <c r="C100" s="223"/>
      <c r="D100" s="182">
        <v>11541</v>
      </c>
      <c r="E100" s="214"/>
      <c r="F100" s="112">
        <f t="shared" si="5"/>
        <v>425</v>
      </c>
      <c r="G100" s="100"/>
      <c r="H100" s="217"/>
      <c r="I100" s="2"/>
      <c r="J100" s="121"/>
      <c r="K100" s="121"/>
    </row>
    <row r="101" spans="1:11" ht="12.75" customHeight="1" hidden="1" outlineLevel="1">
      <c r="A101" s="230" t="s">
        <v>808</v>
      </c>
      <c r="B101" s="228">
        <v>11990</v>
      </c>
      <c r="C101" s="223"/>
      <c r="D101" s="182">
        <v>11565</v>
      </c>
      <c r="E101" s="214"/>
      <c r="F101" s="112">
        <f t="shared" si="5"/>
        <v>425</v>
      </c>
      <c r="G101" s="100"/>
      <c r="H101" s="217"/>
      <c r="I101" s="2"/>
      <c r="J101" s="121"/>
      <c r="K101" s="121"/>
    </row>
    <row r="102" spans="1:11" ht="12.75" customHeight="1" hidden="1" outlineLevel="1">
      <c r="A102" s="230" t="s">
        <v>253</v>
      </c>
      <c r="B102" s="228">
        <v>12033</v>
      </c>
      <c r="C102" s="223"/>
      <c r="D102" s="182">
        <v>11607</v>
      </c>
      <c r="E102" s="214"/>
      <c r="F102" s="112">
        <f t="shared" si="5"/>
        <v>426</v>
      </c>
      <c r="G102" s="100"/>
      <c r="H102" s="217"/>
      <c r="I102" s="2"/>
      <c r="J102" s="121"/>
      <c r="K102" s="121"/>
    </row>
    <row r="103" spans="1:11" ht="12.75" customHeight="1" hidden="1" outlineLevel="1">
      <c r="A103" s="230" t="s">
        <v>254</v>
      </c>
      <c r="B103" s="228">
        <v>12065</v>
      </c>
      <c r="C103" s="223"/>
      <c r="D103" s="182">
        <v>11639</v>
      </c>
      <c r="E103" s="214"/>
      <c r="F103" s="112">
        <f t="shared" si="5"/>
        <v>426</v>
      </c>
      <c r="G103" s="100"/>
      <c r="H103" s="217"/>
      <c r="I103" s="2"/>
      <c r="J103" s="121"/>
      <c r="K103" s="121"/>
    </row>
    <row r="104" spans="1:11" ht="12.75" customHeight="1" hidden="1" outlineLevel="1">
      <c r="A104" s="230" t="s">
        <v>255</v>
      </c>
      <c r="B104" s="228">
        <v>12097</v>
      </c>
      <c r="C104" s="223"/>
      <c r="D104" s="182">
        <v>11671</v>
      </c>
      <c r="E104" s="214"/>
      <c r="F104" s="112">
        <f t="shared" si="5"/>
        <v>426</v>
      </c>
      <c r="G104" s="100"/>
      <c r="H104" s="217"/>
      <c r="I104" s="2"/>
      <c r="J104" s="121"/>
      <c r="K104" s="121"/>
    </row>
    <row r="105" spans="1:11" ht="12.75" customHeight="1" hidden="1" outlineLevel="1">
      <c r="A105" s="230" t="s">
        <v>256</v>
      </c>
      <c r="B105" s="228">
        <v>12129</v>
      </c>
      <c r="C105" s="223"/>
      <c r="D105" s="182">
        <v>11703</v>
      </c>
      <c r="E105" s="214"/>
      <c r="F105" s="112">
        <f t="shared" si="5"/>
        <v>426</v>
      </c>
      <c r="G105" s="100"/>
      <c r="H105" s="217"/>
      <c r="I105" s="2"/>
      <c r="J105" s="121"/>
      <c r="K105" s="121"/>
    </row>
    <row r="106" spans="1:11" ht="12.75" customHeight="1" hidden="1" outlineLevel="1">
      <c r="A106" s="230" t="s">
        <v>257</v>
      </c>
      <c r="B106" s="228">
        <v>12161</v>
      </c>
      <c r="C106" s="223"/>
      <c r="D106" s="182">
        <v>11735</v>
      </c>
      <c r="E106" s="214"/>
      <c r="F106" s="112">
        <f t="shared" si="5"/>
        <v>426</v>
      </c>
      <c r="G106" s="100"/>
      <c r="H106" s="217"/>
      <c r="I106" s="2"/>
      <c r="J106" s="121"/>
      <c r="K106" s="121"/>
    </row>
    <row r="107" spans="1:11" ht="12.75" customHeight="1" hidden="1" outlineLevel="1">
      <c r="A107" s="230" t="s">
        <v>809</v>
      </c>
      <c r="B107" s="228">
        <v>12197</v>
      </c>
      <c r="C107" s="223"/>
      <c r="D107" s="182">
        <v>11768</v>
      </c>
      <c r="E107" s="214"/>
      <c r="F107" s="112">
        <f t="shared" si="5"/>
        <v>429</v>
      </c>
      <c r="G107" s="100"/>
      <c r="H107" s="217"/>
      <c r="I107" s="2"/>
      <c r="J107" s="121"/>
      <c r="K107" s="121"/>
    </row>
    <row r="108" spans="1:11" ht="12.75" customHeight="1" hidden="1" outlineLevel="1">
      <c r="A108" s="230" t="s">
        <v>259</v>
      </c>
      <c r="B108" s="228">
        <v>12238</v>
      </c>
      <c r="C108" s="223"/>
      <c r="D108" s="182">
        <v>11809</v>
      </c>
      <c r="E108" s="214"/>
      <c r="F108" s="112">
        <f t="shared" si="5"/>
        <v>429</v>
      </c>
      <c r="G108" s="100"/>
      <c r="H108" s="217"/>
      <c r="I108" s="2"/>
      <c r="J108" s="121"/>
      <c r="K108" s="121"/>
    </row>
    <row r="109" spans="1:11" ht="12.75" customHeight="1" hidden="1" outlineLevel="1">
      <c r="A109" s="230" t="s">
        <v>808</v>
      </c>
      <c r="B109" s="228">
        <v>12256</v>
      </c>
      <c r="C109" s="223"/>
      <c r="D109" s="182">
        <v>11827</v>
      </c>
      <c r="E109" s="214"/>
      <c r="F109" s="112">
        <f t="shared" si="5"/>
        <v>429</v>
      </c>
      <c r="G109" s="100"/>
      <c r="H109" s="217"/>
      <c r="I109" s="2"/>
      <c r="J109" s="121"/>
      <c r="K109" s="121"/>
    </row>
    <row r="110" spans="1:11" ht="12.75" customHeight="1" hidden="1" outlineLevel="1">
      <c r="A110" s="230" t="s">
        <v>810</v>
      </c>
      <c r="B110" s="228">
        <v>12296</v>
      </c>
      <c r="C110" s="223"/>
      <c r="D110" s="182">
        <v>11867</v>
      </c>
      <c r="E110" s="214"/>
      <c r="F110" s="112">
        <f t="shared" si="5"/>
        <v>429</v>
      </c>
      <c r="G110" s="100"/>
      <c r="H110" s="217"/>
      <c r="I110" s="2"/>
      <c r="J110" s="121"/>
      <c r="K110" s="121"/>
    </row>
    <row r="111" spans="1:11" ht="12.75" customHeight="1" hidden="1" outlineLevel="1">
      <c r="A111" s="230" t="s">
        <v>811</v>
      </c>
      <c r="B111" s="228">
        <v>12328</v>
      </c>
      <c r="C111" s="223"/>
      <c r="D111" s="182">
        <v>11899</v>
      </c>
      <c r="E111" s="214"/>
      <c r="F111" s="112">
        <f t="shared" si="5"/>
        <v>429</v>
      </c>
      <c r="G111" s="100"/>
      <c r="H111" s="217"/>
      <c r="I111" s="2"/>
      <c r="J111" s="121"/>
      <c r="K111" s="121"/>
    </row>
    <row r="112" spans="1:11" ht="12.75" customHeight="1" hidden="1" outlineLevel="1">
      <c r="A112" s="230" t="s">
        <v>812</v>
      </c>
      <c r="B112" s="228">
        <v>12360</v>
      </c>
      <c r="C112" s="223"/>
      <c r="D112" s="182">
        <v>11931</v>
      </c>
      <c r="E112" s="214"/>
      <c r="F112" s="112">
        <f t="shared" si="5"/>
        <v>429</v>
      </c>
      <c r="G112" s="100"/>
      <c r="H112" s="217"/>
      <c r="I112" s="2"/>
      <c r="J112" s="121"/>
      <c r="K112" s="121"/>
    </row>
    <row r="113" spans="1:11" ht="12.75" customHeight="1" hidden="1" outlineLevel="1">
      <c r="A113" s="230" t="s">
        <v>813</v>
      </c>
      <c r="B113" s="228">
        <v>12392</v>
      </c>
      <c r="C113" s="223"/>
      <c r="D113" s="182">
        <v>11963</v>
      </c>
      <c r="E113" s="214"/>
      <c r="F113" s="112">
        <f t="shared" si="5"/>
        <v>429</v>
      </c>
      <c r="G113" s="100"/>
      <c r="H113" s="217"/>
      <c r="I113" s="2"/>
      <c r="J113" s="121"/>
      <c r="K113" s="121"/>
    </row>
    <row r="114" spans="1:11" ht="12.75" customHeight="1" hidden="1" outlineLevel="1">
      <c r="A114" s="230" t="s">
        <v>814</v>
      </c>
      <c r="B114" s="228">
        <v>12424</v>
      </c>
      <c r="C114" s="223"/>
      <c r="D114" s="182">
        <v>11995</v>
      </c>
      <c r="E114" s="214"/>
      <c r="F114" s="112">
        <f t="shared" si="5"/>
        <v>429</v>
      </c>
      <c r="G114" s="100"/>
      <c r="H114" s="217"/>
      <c r="I114" s="2"/>
      <c r="J114" s="121"/>
      <c r="K114" s="121"/>
    </row>
    <row r="115" spans="1:11" ht="12.75" customHeight="1" hidden="1" outlineLevel="1">
      <c r="A115" s="230" t="s">
        <v>815</v>
      </c>
      <c r="B115" s="228">
        <v>12456</v>
      </c>
      <c r="C115" s="223"/>
      <c r="D115" s="182">
        <v>12027</v>
      </c>
      <c r="E115" s="214"/>
      <c r="F115" s="112">
        <f t="shared" si="5"/>
        <v>429</v>
      </c>
      <c r="G115" s="100"/>
      <c r="H115" s="217"/>
      <c r="I115" s="2"/>
      <c r="J115" s="121"/>
      <c r="K115" s="121"/>
    </row>
    <row r="116" spans="1:11" ht="12.75" customHeight="1" hidden="1" outlineLevel="1">
      <c r="A116" s="230" t="s">
        <v>816</v>
      </c>
      <c r="B116" s="228">
        <v>12488</v>
      </c>
      <c r="C116" s="223"/>
      <c r="D116" s="182">
        <v>12059</v>
      </c>
      <c r="E116" s="214"/>
      <c r="F116" s="112">
        <f t="shared" si="5"/>
        <v>429</v>
      </c>
      <c r="G116" s="100"/>
      <c r="H116" s="217"/>
      <c r="I116" s="2"/>
      <c r="J116" s="121"/>
      <c r="K116" s="121"/>
    </row>
    <row r="117" spans="1:11" ht="12.75" customHeight="1" hidden="1" outlineLevel="1">
      <c r="A117" s="230" t="s">
        <v>817</v>
      </c>
      <c r="B117" s="228">
        <v>12520</v>
      </c>
      <c r="C117" s="223"/>
      <c r="D117" s="182">
        <v>12091</v>
      </c>
      <c r="E117" s="214"/>
      <c r="F117" s="112">
        <f t="shared" si="5"/>
        <v>429</v>
      </c>
      <c r="G117" s="100"/>
      <c r="H117" s="217"/>
      <c r="I117" s="2"/>
      <c r="J117" s="121"/>
      <c r="K117" s="121"/>
    </row>
    <row r="118" spans="1:11" ht="12.75" customHeight="1" hidden="1" outlineLevel="1">
      <c r="A118" s="230" t="s">
        <v>818</v>
      </c>
      <c r="B118" s="228">
        <v>12552</v>
      </c>
      <c r="C118" s="223"/>
      <c r="D118" s="182">
        <v>12123</v>
      </c>
      <c r="E118" s="214"/>
      <c r="F118" s="112">
        <f t="shared" si="5"/>
        <v>429</v>
      </c>
      <c r="G118" s="100"/>
      <c r="H118" s="217"/>
      <c r="I118" s="2"/>
      <c r="J118" s="121"/>
      <c r="K118" s="121"/>
    </row>
    <row r="119" spans="1:11" ht="12.75" customHeight="1" hidden="1" outlineLevel="1">
      <c r="A119" s="230" t="s">
        <v>808</v>
      </c>
      <c r="B119" s="228">
        <v>12571</v>
      </c>
      <c r="C119" s="223"/>
      <c r="D119" s="182">
        <v>12142</v>
      </c>
      <c r="E119" s="214"/>
      <c r="F119" s="112">
        <f t="shared" si="5"/>
        <v>429</v>
      </c>
      <c r="G119" s="100"/>
      <c r="H119" s="217"/>
      <c r="I119" s="2"/>
      <c r="J119" s="121"/>
      <c r="K119" s="121"/>
    </row>
    <row r="120" spans="1:11" ht="12.75" customHeight="1" hidden="1" outlineLevel="1">
      <c r="A120" s="230" t="s">
        <v>819</v>
      </c>
      <c r="B120" s="228">
        <v>12623</v>
      </c>
      <c r="C120" s="223"/>
      <c r="D120" s="182">
        <v>12191</v>
      </c>
      <c r="E120" s="214"/>
      <c r="F120" s="112">
        <f t="shared" si="5"/>
        <v>432</v>
      </c>
      <c r="G120" s="100"/>
      <c r="H120" s="217"/>
      <c r="I120" s="2"/>
      <c r="J120" s="121"/>
      <c r="K120" s="121"/>
    </row>
    <row r="121" spans="1:11" ht="12.75" customHeight="1" hidden="1" outlineLevel="1">
      <c r="A121" s="230" t="s">
        <v>820</v>
      </c>
      <c r="B121" s="228">
        <v>12657</v>
      </c>
      <c r="C121" s="223"/>
      <c r="D121" s="182">
        <v>12223</v>
      </c>
      <c r="E121" s="214"/>
      <c r="F121" s="112">
        <f t="shared" si="5"/>
        <v>434</v>
      </c>
      <c r="G121" s="100"/>
      <c r="H121" s="217"/>
      <c r="I121" s="2"/>
      <c r="J121" s="121"/>
      <c r="K121" s="121"/>
    </row>
    <row r="122" spans="1:11" ht="12.75" customHeight="1" hidden="1" outlineLevel="1">
      <c r="A122" s="230" t="s">
        <v>821</v>
      </c>
      <c r="B122" s="228">
        <v>12689</v>
      </c>
      <c r="C122" s="223"/>
      <c r="D122" s="182">
        <v>12255</v>
      </c>
      <c r="E122" s="214"/>
      <c r="F122" s="112">
        <f t="shared" si="5"/>
        <v>434</v>
      </c>
      <c r="G122" s="100"/>
      <c r="H122" s="217"/>
      <c r="I122" s="2"/>
      <c r="J122" s="121"/>
      <c r="K122" s="121"/>
    </row>
    <row r="123" spans="1:11" ht="12.75" customHeight="1" hidden="1" outlineLevel="1">
      <c r="A123" s="230" t="s">
        <v>822</v>
      </c>
      <c r="B123" s="228">
        <v>12721</v>
      </c>
      <c r="C123" s="223"/>
      <c r="D123" s="182">
        <v>12287</v>
      </c>
      <c r="E123" s="214"/>
      <c r="F123" s="112">
        <f t="shared" si="5"/>
        <v>434</v>
      </c>
      <c r="G123" s="100"/>
      <c r="H123" s="217"/>
      <c r="I123" s="2"/>
      <c r="J123" s="121"/>
      <c r="K123" s="121"/>
    </row>
    <row r="124" spans="1:11" ht="12.75" customHeight="1" hidden="1" outlineLevel="1">
      <c r="A124" s="230" t="s">
        <v>277</v>
      </c>
      <c r="B124" s="228">
        <v>12746</v>
      </c>
      <c r="C124" s="223"/>
      <c r="D124" s="182">
        <v>12312</v>
      </c>
      <c r="E124" s="214"/>
      <c r="F124" s="112">
        <f t="shared" si="5"/>
        <v>434</v>
      </c>
      <c r="G124" s="100"/>
      <c r="H124" s="217"/>
      <c r="I124" s="2"/>
      <c r="J124" s="121"/>
      <c r="K124" s="121"/>
    </row>
    <row r="125" spans="1:11" ht="12.75" customHeight="1" hidden="1" outlineLevel="1">
      <c r="A125" s="230" t="s">
        <v>823</v>
      </c>
      <c r="B125" s="228">
        <v>12747</v>
      </c>
      <c r="C125" s="223"/>
      <c r="D125" s="182">
        <v>12314</v>
      </c>
      <c r="E125" s="214"/>
      <c r="F125" s="112">
        <f t="shared" si="5"/>
        <v>433</v>
      </c>
      <c r="G125" s="100"/>
      <c r="H125" s="217"/>
      <c r="I125" s="2"/>
      <c r="J125" s="121"/>
      <c r="K125" s="121"/>
    </row>
    <row r="126" spans="1:11" ht="12.75" customHeight="1" hidden="1" outlineLevel="1">
      <c r="A126" s="230" t="s">
        <v>824</v>
      </c>
      <c r="B126" s="228">
        <v>12748</v>
      </c>
      <c r="C126" s="223"/>
      <c r="D126" s="182"/>
      <c r="E126" s="214"/>
      <c r="F126" s="112"/>
      <c r="G126" s="100"/>
      <c r="H126" s="217"/>
      <c r="I126" s="2"/>
      <c r="J126" s="121"/>
      <c r="K126" s="121"/>
    </row>
    <row r="127" spans="1:11" ht="12.75" customHeight="1" hidden="1" outlineLevel="1">
      <c r="A127" s="230" t="s">
        <v>241</v>
      </c>
      <c r="B127" s="228">
        <v>12799</v>
      </c>
      <c r="C127" s="223"/>
      <c r="D127" s="182">
        <v>12366</v>
      </c>
      <c r="E127" s="214"/>
      <c r="F127" s="112">
        <f t="shared" si="5"/>
        <v>433</v>
      </c>
      <c r="G127" s="100"/>
      <c r="H127" s="217"/>
      <c r="I127" s="2"/>
      <c r="J127" s="121"/>
      <c r="K127" s="121"/>
    </row>
    <row r="128" spans="1:11" ht="12.75" customHeight="1" hidden="1" outlineLevel="1">
      <c r="A128" s="230" t="s">
        <v>825</v>
      </c>
      <c r="B128" s="228">
        <v>12806</v>
      </c>
      <c r="C128" s="223"/>
      <c r="D128" s="182"/>
      <c r="E128" s="214"/>
      <c r="F128" s="112"/>
      <c r="G128" s="100"/>
      <c r="H128" s="217"/>
      <c r="I128" s="2"/>
      <c r="J128" s="121"/>
      <c r="K128" s="121"/>
    </row>
    <row r="129" spans="1:11" ht="12.75" customHeight="1" hidden="1" outlineLevel="1">
      <c r="A129" s="230" t="s">
        <v>826</v>
      </c>
      <c r="B129" s="228">
        <v>12838</v>
      </c>
      <c r="C129" s="223"/>
      <c r="D129" s="182"/>
      <c r="E129" s="214"/>
      <c r="F129" s="112"/>
      <c r="G129" s="100"/>
      <c r="H129" s="217"/>
      <c r="I129" s="2"/>
      <c r="J129" s="121"/>
      <c r="K129" s="121"/>
    </row>
    <row r="130" spans="1:11" ht="12.75" customHeight="1" hidden="1" outlineLevel="1">
      <c r="A130" s="230" t="s">
        <v>827</v>
      </c>
      <c r="B130" s="228">
        <v>12889</v>
      </c>
      <c r="C130" s="223"/>
      <c r="D130" s="182"/>
      <c r="E130" s="214"/>
      <c r="F130" s="112"/>
      <c r="G130" s="100"/>
      <c r="H130" s="217"/>
      <c r="I130" s="2"/>
      <c r="J130" s="121"/>
      <c r="K130" s="121"/>
    </row>
    <row r="131" spans="1:11" ht="12.75" customHeight="1" hidden="1" outlineLevel="1">
      <c r="A131" s="230" t="s">
        <v>828</v>
      </c>
      <c r="B131" s="228">
        <v>12908</v>
      </c>
      <c r="C131" s="223"/>
      <c r="D131" s="182">
        <v>12471</v>
      </c>
      <c r="E131" s="214"/>
      <c r="F131" s="112">
        <f t="shared" si="5"/>
        <v>437</v>
      </c>
      <c r="G131" s="100"/>
      <c r="H131" s="217" t="s">
        <v>836</v>
      </c>
      <c r="I131" s="2"/>
      <c r="J131" s="121"/>
      <c r="K131" s="121"/>
    </row>
    <row r="132" spans="1:11" ht="12.75" customHeight="1" hidden="1" outlineLevel="1">
      <c r="A132" s="230" t="s">
        <v>808</v>
      </c>
      <c r="B132" s="228">
        <v>12908</v>
      </c>
      <c r="C132" s="223"/>
      <c r="D132" s="182">
        <v>12471</v>
      </c>
      <c r="E132" s="214"/>
      <c r="F132" s="112">
        <f t="shared" si="5"/>
        <v>437</v>
      </c>
      <c r="G132" s="100"/>
      <c r="H132" s="217"/>
      <c r="I132" s="2"/>
      <c r="J132" s="121"/>
      <c r="K132" s="121"/>
    </row>
    <row r="133" spans="1:11" ht="12.75" customHeight="1" hidden="1" outlineLevel="1">
      <c r="A133" s="230" t="s">
        <v>829</v>
      </c>
      <c r="B133" s="228">
        <v>12958</v>
      </c>
      <c r="C133" s="223"/>
      <c r="D133" s="182">
        <v>12519</v>
      </c>
      <c r="E133" s="214"/>
      <c r="F133" s="112">
        <f t="shared" si="5"/>
        <v>439</v>
      </c>
      <c r="G133" s="100"/>
      <c r="H133" s="217"/>
      <c r="I133" s="2"/>
      <c r="J133" s="121"/>
      <c r="K133" s="121"/>
    </row>
    <row r="134" spans="1:11" ht="12.75" customHeight="1" hidden="1" outlineLevel="1">
      <c r="A134" s="230" t="s">
        <v>808</v>
      </c>
      <c r="B134" s="228">
        <v>13004</v>
      </c>
      <c r="C134" s="223" t="s">
        <v>830</v>
      </c>
      <c r="D134" s="182">
        <v>12560</v>
      </c>
      <c r="E134" s="214"/>
      <c r="F134" s="112">
        <f t="shared" si="5"/>
        <v>444</v>
      </c>
      <c r="G134" s="100"/>
      <c r="H134" s="217"/>
      <c r="I134" s="2"/>
      <c r="J134" s="121"/>
      <c r="K134" s="121"/>
    </row>
    <row r="135" spans="1:11" ht="12.75" customHeight="1" hidden="1" outlineLevel="1">
      <c r="A135" s="230" t="s">
        <v>270</v>
      </c>
      <c r="B135" s="236">
        <v>13178</v>
      </c>
      <c r="C135" s="237" t="s">
        <v>831</v>
      </c>
      <c r="D135" s="184">
        <v>12728</v>
      </c>
      <c r="E135" s="215"/>
      <c r="F135" s="112">
        <f t="shared" si="5"/>
        <v>450</v>
      </c>
      <c r="G135" s="100"/>
      <c r="H135" s="217"/>
      <c r="I135" s="2"/>
      <c r="J135" s="121"/>
      <c r="K135" s="121"/>
    </row>
    <row r="136" spans="1:11" ht="12.75" customHeight="1" hidden="1" outlineLevel="1">
      <c r="A136" s="230" t="s">
        <v>241</v>
      </c>
      <c r="B136" s="228">
        <v>13224</v>
      </c>
      <c r="C136" s="223" t="s">
        <v>832</v>
      </c>
      <c r="D136" s="182">
        <v>12774</v>
      </c>
      <c r="E136" s="214" t="s">
        <v>837</v>
      </c>
      <c r="F136" s="112">
        <f t="shared" si="5"/>
        <v>450</v>
      </c>
      <c r="G136" s="100"/>
      <c r="H136" s="217"/>
      <c r="I136" s="2"/>
      <c r="J136" s="121"/>
      <c r="K136" s="121"/>
    </row>
    <row r="137" spans="1:11" ht="12.75" customHeight="1" hidden="1" outlineLevel="1">
      <c r="A137" s="230" t="s">
        <v>175</v>
      </c>
      <c r="B137" s="228">
        <v>13226</v>
      </c>
      <c r="C137" s="223" t="s">
        <v>833</v>
      </c>
      <c r="D137" s="182">
        <v>12776</v>
      </c>
      <c r="E137" s="214" t="s">
        <v>838</v>
      </c>
      <c r="F137" s="112">
        <f t="shared" si="5"/>
        <v>450</v>
      </c>
      <c r="G137" s="100"/>
      <c r="H137" s="217"/>
      <c r="I137" s="2"/>
      <c r="J137" s="121"/>
      <c r="K137" s="121"/>
    </row>
    <row r="138" spans="1:11" ht="12.75" customHeight="1" hidden="1" outlineLevel="1">
      <c r="A138" s="230" t="s">
        <v>277</v>
      </c>
      <c r="B138" s="228"/>
      <c r="C138" s="223"/>
      <c r="D138" s="182">
        <v>12825</v>
      </c>
      <c r="E138" s="214" t="s">
        <v>840</v>
      </c>
      <c r="F138" s="112"/>
      <c r="G138" s="100"/>
      <c r="H138" s="217"/>
      <c r="I138" s="2"/>
      <c r="J138" s="121"/>
      <c r="K138" s="121"/>
    </row>
    <row r="139" spans="1:11" ht="12.75" customHeight="1" hidden="1" outlineLevel="1">
      <c r="A139" s="230" t="s">
        <v>834</v>
      </c>
      <c r="B139" s="228">
        <v>13394</v>
      </c>
      <c r="C139" s="223" t="s">
        <v>835</v>
      </c>
      <c r="D139" s="182">
        <v>12946</v>
      </c>
      <c r="E139" s="214" t="s">
        <v>839</v>
      </c>
      <c r="F139" s="112">
        <f t="shared" si="5"/>
        <v>448</v>
      </c>
      <c r="G139" s="100"/>
      <c r="H139" s="217"/>
      <c r="I139" s="2"/>
      <c r="J139" s="121"/>
      <c r="K139" s="121"/>
    </row>
    <row r="140" spans="1:11" ht="12.75" customHeight="1" hidden="1" outlineLevel="1">
      <c r="A140" s="230" t="s">
        <v>276</v>
      </c>
      <c r="B140" s="228">
        <v>13395</v>
      </c>
      <c r="C140" s="223" t="s">
        <v>835</v>
      </c>
      <c r="D140" s="182"/>
      <c r="E140" s="214"/>
      <c r="F140" s="112"/>
      <c r="G140" s="100"/>
      <c r="H140" s="217"/>
      <c r="I140" s="2"/>
      <c r="J140" s="121"/>
      <c r="K140" s="121"/>
    </row>
    <row r="141" spans="1:11" ht="12.75" customHeight="1" hidden="1" outlineLevel="1" thickBot="1">
      <c r="A141" s="225" t="s">
        <v>270</v>
      </c>
      <c r="B141" s="229">
        <v>13680</v>
      </c>
      <c r="C141" s="223"/>
      <c r="D141" s="265">
        <v>13230</v>
      </c>
      <c r="E141" s="214"/>
      <c r="F141" s="112">
        <f>IF(B141&lt;=0,0,B141-D141)</f>
        <v>450</v>
      </c>
      <c r="G141" s="100"/>
      <c r="H141" s="217"/>
      <c r="I141" s="2"/>
      <c r="J141" s="121"/>
      <c r="K141" s="121"/>
    </row>
    <row r="142" spans="1:11" ht="16.5" collapsed="1" thickBot="1">
      <c r="A142" s="297" t="s">
        <v>585</v>
      </c>
      <c r="B142" s="298"/>
      <c r="C142" s="298"/>
      <c r="D142" s="298"/>
      <c r="E142" s="221"/>
      <c r="F142" s="222">
        <v>450</v>
      </c>
      <c r="G142" s="101">
        <f>IF(F142&lt;=0,0,F142-F90)</f>
        <v>30</v>
      </c>
      <c r="H142" s="299"/>
      <c r="I142" s="300"/>
      <c r="J142" s="121"/>
      <c r="K142" s="121"/>
    </row>
    <row r="143" spans="1:11" ht="12.75" customHeight="1" hidden="1" outlineLevel="1">
      <c r="A143" s="242" t="s">
        <v>211</v>
      </c>
      <c r="B143" s="2">
        <v>13997</v>
      </c>
      <c r="C143" s="205"/>
      <c r="D143" s="121">
        <v>13547</v>
      </c>
      <c r="F143" s="112">
        <f aca="true" t="shared" si="6" ref="F143:F174">IF(B143&lt;=0,0,B143-D143)</f>
        <v>450</v>
      </c>
      <c r="G143" s="6"/>
      <c r="H143" s="7"/>
      <c r="I143" s="2"/>
      <c r="J143" s="121"/>
      <c r="K143" s="121"/>
    </row>
    <row r="144" spans="1:11" ht="12.75" customHeight="1" hidden="1" outlineLevel="1">
      <c r="A144" s="243" t="s">
        <v>241</v>
      </c>
      <c r="B144" s="2">
        <v>14129</v>
      </c>
      <c r="C144" s="205" t="s">
        <v>561</v>
      </c>
      <c r="D144" s="121">
        <v>13679</v>
      </c>
      <c r="E144" s="212" t="s">
        <v>561</v>
      </c>
      <c r="F144" s="112">
        <f t="shared" si="6"/>
        <v>450</v>
      </c>
      <c r="G144" s="6"/>
      <c r="H144" s="7"/>
      <c r="I144" s="2"/>
      <c r="J144" s="121"/>
      <c r="K144" s="121"/>
    </row>
    <row r="145" spans="1:11" ht="12.75" customHeight="1" hidden="1" outlineLevel="1">
      <c r="A145" s="243" t="s">
        <v>175</v>
      </c>
      <c r="B145" s="2">
        <v>14131</v>
      </c>
      <c r="C145" s="205" t="s">
        <v>562</v>
      </c>
      <c r="D145" s="121">
        <v>13681</v>
      </c>
      <c r="E145" s="212" t="s">
        <v>562</v>
      </c>
      <c r="F145" s="112">
        <f t="shared" si="6"/>
        <v>450</v>
      </c>
      <c r="G145" s="6"/>
      <c r="H145" s="7"/>
      <c r="I145" s="2"/>
      <c r="J145" s="121"/>
      <c r="K145" s="121"/>
    </row>
    <row r="146" spans="1:11" ht="12.75" customHeight="1" hidden="1" outlineLevel="1">
      <c r="A146" s="243" t="s">
        <v>270</v>
      </c>
      <c r="B146" s="176">
        <v>14291</v>
      </c>
      <c r="C146" s="206" t="s">
        <v>842</v>
      </c>
      <c r="D146" s="186">
        <v>13841</v>
      </c>
      <c r="E146" s="213" t="s">
        <v>866</v>
      </c>
      <c r="F146" s="177">
        <f t="shared" si="6"/>
        <v>450</v>
      </c>
      <c r="G146" s="6"/>
      <c r="H146" s="7"/>
      <c r="I146" s="2"/>
      <c r="J146" s="121"/>
      <c r="K146" s="121"/>
    </row>
    <row r="147" spans="1:11" ht="12.75" customHeight="1" hidden="1" outlineLevel="1">
      <c r="A147" s="242" t="s">
        <v>190</v>
      </c>
      <c r="B147" s="2">
        <v>14607</v>
      </c>
      <c r="C147" s="205" t="s">
        <v>570</v>
      </c>
      <c r="D147" s="121">
        <v>14157</v>
      </c>
      <c r="E147" s="212" t="s">
        <v>867</v>
      </c>
      <c r="F147" s="112">
        <f t="shared" si="6"/>
        <v>450</v>
      </c>
      <c r="G147" s="6"/>
      <c r="H147" s="7"/>
      <c r="I147" s="2"/>
      <c r="J147" s="121"/>
      <c r="K147" s="121"/>
    </row>
    <row r="148" spans="1:11" ht="12.75" customHeight="1" hidden="1" outlineLevel="1">
      <c r="A148" s="243" t="s">
        <v>193</v>
      </c>
      <c r="B148" s="2">
        <v>14895</v>
      </c>
      <c r="C148" s="205" t="s">
        <v>579</v>
      </c>
      <c r="D148" s="121">
        <v>14443</v>
      </c>
      <c r="E148" s="212" t="s">
        <v>868</v>
      </c>
      <c r="F148" s="112">
        <f t="shared" si="6"/>
        <v>452</v>
      </c>
      <c r="G148" s="6"/>
      <c r="H148" s="7"/>
      <c r="I148" s="2"/>
      <c r="J148" s="121"/>
      <c r="K148" s="121"/>
    </row>
    <row r="149" spans="1:11" ht="12.75" customHeight="1" hidden="1" outlineLevel="1">
      <c r="A149" s="243" t="s">
        <v>223</v>
      </c>
      <c r="B149" s="2">
        <v>15185</v>
      </c>
      <c r="C149" s="205" t="s">
        <v>570</v>
      </c>
      <c r="D149" s="121">
        <v>14730</v>
      </c>
      <c r="E149" s="212" t="s">
        <v>869</v>
      </c>
      <c r="F149" s="112">
        <f t="shared" si="6"/>
        <v>455</v>
      </c>
      <c r="G149" s="6"/>
      <c r="H149" s="7"/>
      <c r="I149" s="2"/>
      <c r="J149" s="121"/>
      <c r="K149" s="121"/>
    </row>
    <row r="150" spans="1:11" ht="12.75" customHeight="1" hidden="1" outlineLevel="1">
      <c r="A150" s="243" t="s">
        <v>287</v>
      </c>
      <c r="B150" s="176">
        <v>15375</v>
      </c>
      <c r="C150" s="206"/>
      <c r="D150" s="186">
        <v>14915</v>
      </c>
      <c r="E150" s="213"/>
      <c r="F150" s="177">
        <f t="shared" si="6"/>
        <v>460</v>
      </c>
      <c r="G150" s="6"/>
      <c r="H150" s="7"/>
      <c r="I150" s="2"/>
      <c r="J150" s="121"/>
      <c r="K150" s="121"/>
    </row>
    <row r="151" spans="1:11" ht="12.75" customHeight="1" hidden="1" outlineLevel="1">
      <c r="A151" s="242" t="s">
        <v>220</v>
      </c>
      <c r="B151" s="2">
        <v>15442</v>
      </c>
      <c r="C151" s="205"/>
      <c r="D151" s="121">
        <v>14982</v>
      </c>
      <c r="F151" s="112">
        <f t="shared" si="6"/>
        <v>460</v>
      </c>
      <c r="G151" s="6"/>
      <c r="H151" s="7"/>
      <c r="I151" s="2"/>
      <c r="J151" s="121"/>
      <c r="K151" s="121"/>
    </row>
    <row r="152" spans="1:11" ht="12.75" customHeight="1" hidden="1" outlineLevel="1">
      <c r="A152" s="243" t="s">
        <v>807</v>
      </c>
      <c r="B152" s="2">
        <v>15510</v>
      </c>
      <c r="C152" s="205"/>
      <c r="D152" s="121">
        <v>15045</v>
      </c>
      <c r="F152" s="112">
        <f t="shared" si="6"/>
        <v>465</v>
      </c>
      <c r="G152" s="6"/>
      <c r="H152" s="7"/>
      <c r="I152" s="2"/>
      <c r="J152" s="121"/>
      <c r="K152" s="121"/>
    </row>
    <row r="153" spans="1:11" ht="12.75" customHeight="1" hidden="1" outlineLevel="1">
      <c r="A153" s="243" t="s">
        <v>251</v>
      </c>
      <c r="B153" s="2">
        <v>15542</v>
      </c>
      <c r="C153" s="205"/>
      <c r="D153" s="121">
        <v>15077</v>
      </c>
      <c r="F153" s="112">
        <f t="shared" si="6"/>
        <v>465</v>
      </c>
      <c r="G153" s="6"/>
      <c r="H153" s="7"/>
      <c r="I153" s="2"/>
      <c r="J153" s="121"/>
      <c r="K153" s="121"/>
    </row>
    <row r="154" spans="1:11" ht="12.75" customHeight="1" hidden="1" outlineLevel="1">
      <c r="A154" s="243" t="s">
        <v>808</v>
      </c>
      <c r="B154" s="2">
        <v>15566</v>
      </c>
      <c r="C154" s="205"/>
      <c r="D154" s="121">
        <v>15101</v>
      </c>
      <c r="F154" s="112">
        <f t="shared" si="6"/>
        <v>465</v>
      </c>
      <c r="G154" s="6"/>
      <c r="H154" s="7"/>
      <c r="I154" s="2"/>
      <c r="J154" s="121"/>
      <c r="K154" s="121"/>
    </row>
    <row r="155" spans="1:11" ht="12.75" customHeight="1" hidden="1" outlineLevel="1">
      <c r="A155" s="243" t="s">
        <v>252</v>
      </c>
      <c r="B155" s="2">
        <v>15605</v>
      </c>
      <c r="C155" s="205"/>
      <c r="D155" s="121">
        <v>15139</v>
      </c>
      <c r="F155" s="112">
        <f t="shared" si="6"/>
        <v>466</v>
      </c>
      <c r="G155" s="6"/>
      <c r="H155" s="7"/>
      <c r="I155" s="2"/>
      <c r="J155" s="121"/>
      <c r="K155" s="121"/>
    </row>
    <row r="156" spans="1:11" ht="12.75" customHeight="1" hidden="1" outlineLevel="1">
      <c r="A156" s="243" t="s">
        <v>253</v>
      </c>
      <c r="B156" s="2">
        <v>15637</v>
      </c>
      <c r="C156" s="205"/>
      <c r="D156" s="121">
        <v>15171</v>
      </c>
      <c r="F156" s="112">
        <f t="shared" si="6"/>
        <v>466</v>
      </c>
      <c r="G156" s="6"/>
      <c r="H156" s="7"/>
      <c r="I156" s="2"/>
      <c r="J156" s="121"/>
      <c r="K156" s="121"/>
    </row>
    <row r="157" spans="1:11" ht="12.75" customHeight="1" hidden="1" outlineLevel="1">
      <c r="A157" s="243" t="s">
        <v>254</v>
      </c>
      <c r="B157" s="2">
        <v>15669</v>
      </c>
      <c r="C157" s="205"/>
      <c r="D157" s="121">
        <v>15203</v>
      </c>
      <c r="F157" s="112">
        <f t="shared" si="6"/>
        <v>466</v>
      </c>
      <c r="G157" s="6"/>
      <c r="H157" s="7"/>
      <c r="I157" s="2"/>
      <c r="J157" s="121"/>
      <c r="K157" s="121"/>
    </row>
    <row r="158" spans="1:11" ht="12.75" customHeight="1" hidden="1" outlineLevel="1">
      <c r="A158" s="243" t="s">
        <v>255</v>
      </c>
      <c r="B158" s="2">
        <v>15701</v>
      </c>
      <c r="C158" s="205"/>
      <c r="D158" s="121">
        <v>15235</v>
      </c>
      <c r="F158" s="112">
        <f t="shared" si="6"/>
        <v>466</v>
      </c>
      <c r="G158" s="6"/>
      <c r="H158" s="7"/>
      <c r="I158" s="2"/>
      <c r="J158" s="121"/>
      <c r="K158" s="121"/>
    </row>
    <row r="159" spans="1:11" ht="12.75" customHeight="1" hidden="1" outlineLevel="1">
      <c r="A159" s="243" t="s">
        <v>256</v>
      </c>
      <c r="B159" s="2">
        <v>15734</v>
      </c>
      <c r="C159" s="205"/>
      <c r="D159" s="121">
        <v>15267</v>
      </c>
      <c r="F159" s="112">
        <f t="shared" si="6"/>
        <v>467</v>
      </c>
      <c r="G159" s="6"/>
      <c r="H159" s="7"/>
      <c r="I159" s="2"/>
      <c r="J159" s="121"/>
      <c r="K159" s="121"/>
    </row>
    <row r="160" spans="1:11" ht="12.75" customHeight="1" hidden="1" outlineLevel="1">
      <c r="A160" s="243" t="s">
        <v>257</v>
      </c>
      <c r="B160" s="2">
        <v>15766</v>
      </c>
      <c r="C160" s="205"/>
      <c r="D160" s="121">
        <v>15299</v>
      </c>
      <c r="F160" s="112">
        <f t="shared" si="6"/>
        <v>467</v>
      </c>
      <c r="G160" s="6"/>
      <c r="H160" s="7"/>
      <c r="I160" s="2"/>
      <c r="J160" s="121"/>
      <c r="K160" s="121"/>
    </row>
    <row r="161" spans="1:11" ht="12.75" customHeight="1" hidden="1" outlineLevel="1">
      <c r="A161" s="243" t="s">
        <v>258</v>
      </c>
      <c r="B161" s="2">
        <v>15798</v>
      </c>
      <c r="C161" s="205"/>
      <c r="D161" s="121">
        <v>15331</v>
      </c>
      <c r="F161" s="112">
        <f t="shared" si="6"/>
        <v>467</v>
      </c>
      <c r="G161" s="6"/>
      <c r="H161" s="7"/>
      <c r="I161" s="2"/>
      <c r="J161" s="121"/>
      <c r="K161" s="121"/>
    </row>
    <row r="162" spans="1:11" ht="12.75" customHeight="1" hidden="1" outlineLevel="1">
      <c r="A162" s="244" t="s">
        <v>259</v>
      </c>
      <c r="B162" s="2">
        <v>15830</v>
      </c>
      <c r="C162" s="205"/>
      <c r="D162" s="121">
        <v>15363</v>
      </c>
      <c r="F162" s="112">
        <f t="shared" si="6"/>
        <v>467</v>
      </c>
      <c r="G162" s="6"/>
      <c r="H162" s="7"/>
      <c r="I162" s="2"/>
      <c r="J162" s="121"/>
      <c r="K162" s="121"/>
    </row>
    <row r="163" spans="1:11" ht="12.75" customHeight="1" hidden="1" outlineLevel="1">
      <c r="A163" s="244" t="s">
        <v>851</v>
      </c>
      <c r="B163" s="2">
        <v>15848</v>
      </c>
      <c r="C163" s="205"/>
      <c r="D163" s="121">
        <v>15381</v>
      </c>
      <c r="F163" s="112">
        <f t="shared" si="6"/>
        <v>467</v>
      </c>
      <c r="G163" s="6"/>
      <c r="H163" s="7"/>
      <c r="I163" s="2"/>
      <c r="J163" s="121"/>
      <c r="K163" s="121"/>
    </row>
    <row r="164" spans="1:11" ht="12.75" customHeight="1" hidden="1" outlineLevel="1">
      <c r="A164" s="244" t="s">
        <v>810</v>
      </c>
      <c r="B164" s="2">
        <v>15893</v>
      </c>
      <c r="C164" s="205"/>
      <c r="D164" s="121">
        <v>15425</v>
      </c>
      <c r="F164" s="112">
        <f t="shared" si="6"/>
        <v>468</v>
      </c>
      <c r="G164" s="6"/>
      <c r="H164" s="7"/>
      <c r="I164" s="2"/>
      <c r="J164" s="121"/>
      <c r="K164" s="121"/>
    </row>
    <row r="165" spans="1:11" ht="12.75" customHeight="1" hidden="1" outlineLevel="1">
      <c r="A165" s="244" t="s">
        <v>811</v>
      </c>
      <c r="B165" s="2">
        <v>15925</v>
      </c>
      <c r="C165" s="205"/>
      <c r="D165" s="246">
        <v>15457</v>
      </c>
      <c r="F165" s="112">
        <f t="shared" si="6"/>
        <v>468</v>
      </c>
      <c r="G165" s="6"/>
      <c r="H165" s="7"/>
      <c r="I165" s="2"/>
      <c r="J165" s="121"/>
      <c r="K165" s="121"/>
    </row>
    <row r="166" spans="1:11" ht="12.75" customHeight="1" hidden="1" outlineLevel="1">
      <c r="A166" s="244" t="s">
        <v>812</v>
      </c>
      <c r="B166" s="2">
        <v>15957</v>
      </c>
      <c r="C166" s="205"/>
      <c r="D166" s="121">
        <v>15489</v>
      </c>
      <c r="F166" s="112">
        <f t="shared" si="6"/>
        <v>468</v>
      </c>
      <c r="G166" s="6"/>
      <c r="H166" s="7"/>
      <c r="I166" s="2"/>
      <c r="J166" s="121"/>
      <c r="K166" s="121"/>
    </row>
    <row r="167" spans="1:11" ht="12.75" customHeight="1" hidden="1" outlineLevel="1">
      <c r="A167" s="244" t="s">
        <v>813</v>
      </c>
      <c r="B167" s="2">
        <v>15989</v>
      </c>
      <c r="C167" s="205"/>
      <c r="D167" s="121">
        <v>15521</v>
      </c>
      <c r="F167" s="112">
        <f t="shared" si="6"/>
        <v>468</v>
      </c>
      <c r="G167" s="6"/>
      <c r="H167" s="7"/>
      <c r="I167" s="2"/>
      <c r="J167" s="121"/>
      <c r="K167" s="121"/>
    </row>
    <row r="168" spans="1:11" ht="12.75" customHeight="1" hidden="1" outlineLevel="1">
      <c r="A168" s="244" t="s">
        <v>843</v>
      </c>
      <c r="B168" s="2">
        <v>16027</v>
      </c>
      <c r="C168" s="205"/>
      <c r="D168" s="121">
        <v>15555</v>
      </c>
      <c r="F168" s="112">
        <f t="shared" si="6"/>
        <v>472</v>
      </c>
      <c r="G168" s="6"/>
      <c r="H168" s="7"/>
      <c r="I168" s="2"/>
      <c r="J168" s="121"/>
      <c r="K168" s="121"/>
    </row>
    <row r="169" spans="1:11" ht="12.75" customHeight="1" hidden="1" outlineLevel="1">
      <c r="A169" s="244" t="s">
        <v>815</v>
      </c>
      <c r="B169" s="2">
        <v>16059</v>
      </c>
      <c r="C169" s="205"/>
      <c r="D169" s="121">
        <v>15585</v>
      </c>
      <c r="F169" s="112">
        <f t="shared" si="6"/>
        <v>474</v>
      </c>
      <c r="G169" s="6"/>
      <c r="H169" s="7"/>
      <c r="I169" s="2"/>
      <c r="J169" s="121"/>
      <c r="K169" s="121"/>
    </row>
    <row r="170" spans="1:11" ht="12.75" customHeight="1" hidden="1" outlineLevel="1">
      <c r="A170" s="244" t="s">
        <v>808</v>
      </c>
      <c r="B170" s="2">
        <v>16083</v>
      </c>
      <c r="C170" s="205"/>
      <c r="D170" s="121">
        <v>15609</v>
      </c>
      <c r="F170" s="112">
        <f t="shared" si="6"/>
        <v>474</v>
      </c>
      <c r="G170" s="6"/>
      <c r="H170" s="7"/>
      <c r="I170" s="2"/>
      <c r="J170" s="121"/>
      <c r="K170" s="121"/>
    </row>
    <row r="171" spans="1:11" ht="12.75" customHeight="1" hidden="1" outlineLevel="1">
      <c r="A171" s="244" t="s">
        <v>816</v>
      </c>
      <c r="B171" s="2">
        <v>16121</v>
      </c>
      <c r="C171" s="205"/>
      <c r="D171" s="121">
        <v>15647</v>
      </c>
      <c r="F171" s="112">
        <f t="shared" si="6"/>
        <v>474</v>
      </c>
      <c r="G171" s="6"/>
      <c r="H171" s="7"/>
      <c r="I171" s="2"/>
      <c r="J171" s="121"/>
      <c r="K171" s="121"/>
    </row>
    <row r="172" spans="1:11" ht="12.75" customHeight="1" hidden="1" outlineLevel="1">
      <c r="A172" s="244" t="s">
        <v>817</v>
      </c>
      <c r="B172" s="2">
        <v>16153</v>
      </c>
      <c r="C172" s="205"/>
      <c r="D172" s="121">
        <v>15679</v>
      </c>
      <c r="F172" s="112">
        <f t="shared" si="6"/>
        <v>474</v>
      </c>
      <c r="G172" s="6"/>
      <c r="H172" s="7"/>
      <c r="I172" s="2"/>
      <c r="J172" s="121"/>
      <c r="K172" s="121"/>
    </row>
    <row r="173" spans="1:11" ht="12.75" customHeight="1" hidden="1" outlineLevel="1">
      <c r="A173" s="244" t="s">
        <v>818</v>
      </c>
      <c r="B173" s="2">
        <v>16189</v>
      </c>
      <c r="C173" s="205"/>
      <c r="D173" s="121">
        <v>15711</v>
      </c>
      <c r="F173" s="112">
        <f t="shared" si="6"/>
        <v>478</v>
      </c>
      <c r="G173" s="6"/>
      <c r="H173" s="7"/>
      <c r="I173" s="2"/>
      <c r="J173" s="121"/>
      <c r="K173" s="121"/>
    </row>
    <row r="174" spans="1:11" ht="12.75" customHeight="1" hidden="1" outlineLevel="1">
      <c r="A174" s="244" t="s">
        <v>844</v>
      </c>
      <c r="B174" s="2">
        <v>16221</v>
      </c>
      <c r="C174" s="205"/>
      <c r="D174" s="121">
        <v>15743</v>
      </c>
      <c r="F174" s="112">
        <f t="shared" si="6"/>
        <v>478</v>
      </c>
      <c r="G174" s="6"/>
      <c r="H174" s="7"/>
      <c r="I174" s="2"/>
      <c r="J174" s="121"/>
      <c r="K174" s="121"/>
    </row>
    <row r="175" spans="1:11" ht="12.75" customHeight="1" hidden="1" outlineLevel="1">
      <c r="A175" s="244" t="s">
        <v>820</v>
      </c>
      <c r="B175" s="2">
        <v>16253</v>
      </c>
      <c r="C175" s="205"/>
      <c r="D175" s="121"/>
      <c r="F175" s="112"/>
      <c r="G175" s="6"/>
      <c r="H175" s="7"/>
      <c r="I175" s="2"/>
      <c r="J175" s="121"/>
      <c r="K175" s="121"/>
    </row>
    <row r="176" spans="1:11" ht="12.75" customHeight="1" hidden="1" outlineLevel="1">
      <c r="A176" s="244" t="s">
        <v>821</v>
      </c>
      <c r="B176" s="2">
        <v>16285</v>
      </c>
      <c r="C176" s="205"/>
      <c r="D176" s="121"/>
      <c r="F176" s="112"/>
      <c r="G176" s="6"/>
      <c r="H176" s="7"/>
      <c r="I176" s="2"/>
      <c r="J176" s="121"/>
      <c r="K176" s="121"/>
    </row>
    <row r="177" spans="1:11" ht="12.75" customHeight="1" hidden="1" outlineLevel="1">
      <c r="A177" s="244" t="s">
        <v>822</v>
      </c>
      <c r="B177" s="2">
        <v>16317</v>
      </c>
      <c r="C177" s="205"/>
      <c r="D177" s="121"/>
      <c r="F177" s="112"/>
      <c r="G177" s="6"/>
      <c r="H177" s="7"/>
      <c r="I177" s="2"/>
      <c r="J177" s="121"/>
      <c r="K177" s="121"/>
    </row>
    <row r="178" spans="1:11" ht="12.75" customHeight="1" hidden="1" outlineLevel="1">
      <c r="A178" s="244" t="s">
        <v>825</v>
      </c>
      <c r="B178" s="2">
        <v>16349</v>
      </c>
      <c r="C178" s="205"/>
      <c r="D178" s="121">
        <v>15779</v>
      </c>
      <c r="F178" s="112">
        <f>IF(B178&lt;=0,0,B178-D178)</f>
        <v>570</v>
      </c>
      <c r="G178" s="6"/>
      <c r="H178" s="7"/>
      <c r="I178" s="2"/>
      <c r="J178" s="121"/>
      <c r="K178" s="121"/>
    </row>
    <row r="179" spans="1:11" ht="12.75" customHeight="1" hidden="1" outlineLevel="1">
      <c r="A179" s="244" t="s">
        <v>845</v>
      </c>
      <c r="B179" s="2">
        <v>16374</v>
      </c>
      <c r="C179" s="205"/>
      <c r="D179" s="121">
        <v>15829</v>
      </c>
      <c r="F179" s="112">
        <f>IF(B179&lt;=0,0,B179-D179)</f>
        <v>545</v>
      </c>
      <c r="G179" s="6"/>
      <c r="H179" s="7"/>
      <c r="I179" s="2"/>
      <c r="J179" s="121"/>
      <c r="K179" s="121"/>
    </row>
    <row r="180" spans="1:11" ht="12.75" customHeight="1" hidden="1" outlineLevel="1">
      <c r="A180" s="244" t="s">
        <v>826</v>
      </c>
      <c r="B180" s="2">
        <v>16414</v>
      </c>
      <c r="C180" s="205"/>
      <c r="D180" s="121">
        <v>15869</v>
      </c>
      <c r="F180" s="112">
        <f aca="true" t="shared" si="7" ref="F180:F186">IF(B180&lt;=0,0,B180-D180)</f>
        <v>545</v>
      </c>
      <c r="G180" s="6"/>
      <c r="H180" s="7"/>
      <c r="I180" s="2"/>
      <c r="J180" s="121"/>
      <c r="K180" s="121"/>
    </row>
    <row r="181" spans="1:11" ht="12.75" customHeight="1" hidden="1" outlineLevel="1">
      <c r="A181" s="244" t="s">
        <v>827</v>
      </c>
      <c r="B181" s="2">
        <v>16446</v>
      </c>
      <c r="C181" s="205"/>
      <c r="D181" s="121">
        <v>15901</v>
      </c>
      <c r="F181" s="112">
        <f t="shared" si="7"/>
        <v>545</v>
      </c>
      <c r="G181" s="6"/>
      <c r="H181" s="7"/>
      <c r="I181" s="2"/>
      <c r="J181" s="121"/>
      <c r="K181" s="121"/>
    </row>
    <row r="182" spans="1:11" ht="12.75" customHeight="1" hidden="1" outlineLevel="1">
      <c r="A182" s="244" t="s">
        <v>846</v>
      </c>
      <c r="B182" s="2">
        <v>16478</v>
      </c>
      <c r="C182" s="205"/>
      <c r="D182" s="121">
        <v>15933</v>
      </c>
      <c r="F182" s="112">
        <f t="shared" si="7"/>
        <v>545</v>
      </c>
      <c r="G182" s="6"/>
      <c r="H182" s="7"/>
      <c r="I182" s="2"/>
      <c r="J182" s="121"/>
      <c r="K182" s="121"/>
    </row>
    <row r="183" spans="1:11" ht="12.75" customHeight="1" hidden="1" outlineLevel="1">
      <c r="A183" s="244" t="s">
        <v>847</v>
      </c>
      <c r="B183" s="2">
        <v>16510</v>
      </c>
      <c r="C183" s="205"/>
      <c r="D183" s="121">
        <v>15965</v>
      </c>
      <c r="F183" s="112">
        <f t="shared" si="7"/>
        <v>545</v>
      </c>
      <c r="G183" s="6"/>
      <c r="H183" s="7"/>
      <c r="I183" s="2"/>
      <c r="J183" s="121"/>
      <c r="K183" s="121"/>
    </row>
    <row r="184" spans="1:11" ht="12.75" customHeight="1" hidden="1" outlineLevel="1">
      <c r="A184" s="244" t="s">
        <v>848</v>
      </c>
      <c r="B184" s="2">
        <v>16545</v>
      </c>
      <c r="C184" s="205"/>
      <c r="D184" s="121">
        <v>15997</v>
      </c>
      <c r="F184" s="112">
        <f t="shared" si="7"/>
        <v>548</v>
      </c>
      <c r="G184" s="6"/>
      <c r="H184" s="7"/>
      <c r="I184" s="2"/>
      <c r="J184" s="121"/>
      <c r="K184" s="121"/>
    </row>
    <row r="185" spans="1:11" ht="12.75" customHeight="1" hidden="1" outlineLevel="1">
      <c r="A185" s="244" t="s">
        <v>849</v>
      </c>
      <c r="B185" s="2">
        <v>16577</v>
      </c>
      <c r="C185" s="205"/>
      <c r="D185" s="121">
        <v>16029</v>
      </c>
      <c r="F185" s="112">
        <f t="shared" si="7"/>
        <v>548</v>
      </c>
      <c r="G185" s="6"/>
      <c r="H185" s="7"/>
      <c r="I185" s="2"/>
      <c r="J185" s="121"/>
      <c r="K185" s="121"/>
    </row>
    <row r="186" spans="1:11" ht="12.75" customHeight="1" hidden="1" outlineLevel="1">
      <c r="A186" s="244" t="s">
        <v>850</v>
      </c>
      <c r="B186" s="2">
        <v>16612</v>
      </c>
      <c r="C186" s="205"/>
      <c r="D186" s="121">
        <v>16061</v>
      </c>
      <c r="F186" s="112">
        <f t="shared" si="7"/>
        <v>551</v>
      </c>
      <c r="G186" s="6"/>
      <c r="H186" s="7"/>
      <c r="I186" s="2"/>
      <c r="J186" s="121"/>
      <c r="K186" s="121"/>
    </row>
    <row r="187" spans="1:11" ht="12.75" customHeight="1" hidden="1" outlineLevel="1">
      <c r="A187" s="244" t="s">
        <v>851</v>
      </c>
      <c r="B187" s="2">
        <v>16630</v>
      </c>
      <c r="C187" s="205"/>
      <c r="D187" s="121"/>
      <c r="F187" s="112"/>
      <c r="G187" s="6"/>
      <c r="H187" s="7"/>
      <c r="I187" s="2"/>
      <c r="J187" s="121"/>
      <c r="K187" s="121"/>
    </row>
    <row r="188" spans="1:11" ht="12.75" customHeight="1" hidden="1" outlineLevel="1">
      <c r="A188" s="244" t="s">
        <v>852</v>
      </c>
      <c r="B188" s="2">
        <v>16671</v>
      </c>
      <c r="C188" s="205"/>
      <c r="D188" s="121">
        <v>16120</v>
      </c>
      <c r="F188" s="112">
        <f aca="true" t="shared" si="8" ref="F188:F196">IF(B188&lt;=0,0,B188-D188)</f>
        <v>551</v>
      </c>
      <c r="G188" s="6"/>
      <c r="H188" s="7"/>
      <c r="I188" s="2"/>
      <c r="J188" s="121"/>
      <c r="K188" s="121"/>
    </row>
    <row r="189" spans="1:11" ht="12.75" customHeight="1" hidden="1" outlineLevel="1">
      <c r="A189" s="244" t="s">
        <v>853</v>
      </c>
      <c r="B189" s="2">
        <v>16703</v>
      </c>
      <c r="C189" s="205"/>
      <c r="D189" s="121">
        <v>16152</v>
      </c>
      <c r="F189" s="112">
        <f t="shared" si="8"/>
        <v>551</v>
      </c>
      <c r="G189" s="6"/>
      <c r="H189" s="7"/>
      <c r="I189" s="2"/>
      <c r="J189" s="121"/>
      <c r="K189" s="121"/>
    </row>
    <row r="190" spans="1:11" ht="12.75" customHeight="1" hidden="1" outlineLevel="1">
      <c r="A190" s="244" t="s">
        <v>854</v>
      </c>
      <c r="B190" s="2">
        <v>16735</v>
      </c>
      <c r="C190" s="205"/>
      <c r="D190" s="121">
        <v>16184</v>
      </c>
      <c r="F190" s="112">
        <f t="shared" si="8"/>
        <v>551</v>
      </c>
      <c r="G190" s="6"/>
      <c r="H190" s="7"/>
      <c r="I190" s="2"/>
      <c r="J190" s="121"/>
      <c r="K190" s="121"/>
    </row>
    <row r="191" spans="1:11" ht="12.75" customHeight="1" hidden="1" outlineLevel="1">
      <c r="A191" s="244" t="s">
        <v>855</v>
      </c>
      <c r="B191" s="2">
        <v>16767</v>
      </c>
      <c r="C191" s="205"/>
      <c r="D191" s="121">
        <v>16216</v>
      </c>
      <c r="F191" s="112">
        <f t="shared" si="8"/>
        <v>551</v>
      </c>
      <c r="G191" s="6"/>
      <c r="H191" s="7"/>
      <c r="I191" s="2"/>
      <c r="J191" s="121"/>
      <c r="K191" s="121"/>
    </row>
    <row r="192" spans="1:11" ht="12.75" customHeight="1" hidden="1" outlineLevel="1">
      <c r="A192" s="243" t="s">
        <v>270</v>
      </c>
      <c r="B192" s="176">
        <v>16854</v>
      </c>
      <c r="C192" s="206" t="s">
        <v>856</v>
      </c>
      <c r="D192" s="186">
        <v>16303</v>
      </c>
      <c r="E192" s="213" t="s">
        <v>870</v>
      </c>
      <c r="F192" s="177">
        <f t="shared" si="8"/>
        <v>551</v>
      </c>
      <c r="G192" s="6"/>
      <c r="H192" s="7"/>
      <c r="I192" s="2"/>
      <c r="J192" s="121"/>
      <c r="K192" s="121"/>
    </row>
    <row r="193" spans="1:11" ht="12.75" customHeight="1" hidden="1" outlineLevel="1">
      <c r="A193" s="243" t="s">
        <v>241</v>
      </c>
      <c r="B193" s="2">
        <v>16900</v>
      </c>
      <c r="C193" s="205" t="s">
        <v>857</v>
      </c>
      <c r="D193" s="121">
        <v>16349</v>
      </c>
      <c r="E193" s="212" t="s">
        <v>872</v>
      </c>
      <c r="F193" s="112">
        <f t="shared" si="8"/>
        <v>551</v>
      </c>
      <c r="G193" s="6"/>
      <c r="H193" s="7"/>
      <c r="I193" s="2"/>
      <c r="J193" s="121"/>
      <c r="K193" s="121"/>
    </row>
    <row r="194" spans="1:11" ht="12.75" customHeight="1" hidden="1" outlineLevel="1">
      <c r="A194" s="245" t="s">
        <v>175</v>
      </c>
      <c r="B194" s="2">
        <v>16902</v>
      </c>
      <c r="C194" s="205" t="s">
        <v>858</v>
      </c>
      <c r="D194" s="121">
        <v>16351</v>
      </c>
      <c r="E194" s="212" t="s">
        <v>873</v>
      </c>
      <c r="F194" s="112">
        <f t="shared" si="8"/>
        <v>551</v>
      </c>
      <c r="G194" s="6"/>
      <c r="H194" s="7"/>
      <c r="I194" s="2"/>
      <c r="J194" s="121"/>
      <c r="K194" s="121"/>
    </row>
    <row r="195" spans="1:11" ht="12.75" customHeight="1" hidden="1" outlineLevel="1">
      <c r="A195" s="244" t="s">
        <v>188</v>
      </c>
      <c r="B195" s="2">
        <v>16943</v>
      </c>
      <c r="C195" s="205" t="s">
        <v>859</v>
      </c>
      <c r="D195" s="121">
        <v>16391</v>
      </c>
      <c r="E195" s="212" t="s">
        <v>874</v>
      </c>
      <c r="F195" s="112">
        <f t="shared" si="8"/>
        <v>552</v>
      </c>
      <c r="G195" s="6"/>
      <c r="H195" s="7"/>
      <c r="I195" s="2"/>
      <c r="J195" s="121"/>
      <c r="K195" s="121"/>
    </row>
    <row r="196" spans="1:11" ht="12.75" customHeight="1" hidden="1" outlineLevel="1">
      <c r="A196" s="244" t="s">
        <v>860</v>
      </c>
      <c r="B196" s="2">
        <v>17117</v>
      </c>
      <c r="C196" s="205" t="s">
        <v>861</v>
      </c>
      <c r="D196" s="121">
        <v>16559</v>
      </c>
      <c r="E196" s="212" t="s">
        <v>871</v>
      </c>
      <c r="F196" s="112">
        <f t="shared" si="8"/>
        <v>558</v>
      </c>
      <c r="G196" s="6"/>
      <c r="H196" s="7"/>
      <c r="I196" s="2"/>
      <c r="J196" s="121"/>
      <c r="K196" s="121"/>
    </row>
    <row r="197" spans="1:11" ht="12.75" customHeight="1" hidden="1" outlineLevel="1">
      <c r="A197" s="244" t="s">
        <v>200</v>
      </c>
      <c r="B197" s="2">
        <v>17163</v>
      </c>
      <c r="C197" s="205"/>
      <c r="D197" s="121">
        <v>16605</v>
      </c>
      <c r="F197" s="112">
        <f>IF(B197&lt;=0,0,B197-D197)</f>
        <v>558</v>
      </c>
      <c r="G197" s="6"/>
      <c r="H197" s="7"/>
      <c r="I197" s="2"/>
      <c r="J197" s="121"/>
      <c r="K197" s="121"/>
    </row>
    <row r="198" spans="1:11" ht="12.75" customHeight="1" hidden="1" outlineLevel="1">
      <c r="A198" s="244" t="s">
        <v>277</v>
      </c>
      <c r="B198" s="2">
        <v>17294</v>
      </c>
      <c r="C198" s="205" t="s">
        <v>862</v>
      </c>
      <c r="D198" s="121">
        <v>16736</v>
      </c>
      <c r="E198" s="212" t="s">
        <v>875</v>
      </c>
      <c r="F198" s="112">
        <f>IF(B198&lt;=0,0,B198-D198)</f>
        <v>558</v>
      </c>
      <c r="G198" s="6"/>
      <c r="H198" s="7"/>
      <c r="I198" s="2"/>
      <c r="J198" s="121"/>
      <c r="K198" s="121"/>
    </row>
    <row r="199" spans="1:11" ht="12.75" customHeight="1" hidden="1" outlineLevel="1">
      <c r="A199" s="244" t="s">
        <v>273</v>
      </c>
      <c r="B199" s="2">
        <v>17338</v>
      </c>
      <c r="C199" s="205"/>
      <c r="D199" s="121"/>
      <c r="F199" s="112">
        <f>IF(B199&lt;=0,0,B199-D199)</f>
        <v>17338</v>
      </c>
      <c r="G199" s="6"/>
      <c r="H199" s="7"/>
      <c r="I199" s="2"/>
      <c r="J199" s="121"/>
      <c r="K199" s="121"/>
    </row>
    <row r="200" spans="1:11" ht="12.75" customHeight="1" hidden="1" outlineLevel="1">
      <c r="A200" s="244" t="s">
        <v>274</v>
      </c>
      <c r="B200" s="2">
        <v>17402</v>
      </c>
      <c r="C200" s="205"/>
      <c r="D200" s="121"/>
      <c r="F200" s="112">
        <f>IF(B200&lt;=0,0,B200-D200)</f>
        <v>17402</v>
      </c>
      <c r="G200" s="6"/>
      <c r="H200" s="7"/>
      <c r="I200" s="2"/>
      <c r="J200" s="121"/>
      <c r="K200" s="121"/>
    </row>
    <row r="201" spans="1:11" ht="12.75" customHeight="1" hidden="1" outlineLevel="1">
      <c r="A201" s="244" t="s">
        <v>207</v>
      </c>
      <c r="B201" s="2">
        <v>17450</v>
      </c>
      <c r="C201" s="205"/>
      <c r="D201" s="121"/>
      <c r="F201" s="112">
        <f>IF(B201&lt;=0,0,B201-D201)</f>
        <v>17450</v>
      </c>
      <c r="G201" s="6"/>
      <c r="H201" s="7"/>
      <c r="I201" s="2"/>
      <c r="J201" s="121"/>
      <c r="K201" s="121"/>
    </row>
    <row r="202" spans="1:11" ht="12.75" customHeight="1" hidden="1" outlineLevel="1">
      <c r="A202" s="244"/>
      <c r="B202" s="2"/>
      <c r="C202" s="205"/>
      <c r="D202" s="121"/>
      <c r="F202" s="112"/>
      <c r="G202" s="6"/>
      <c r="H202" s="7"/>
      <c r="I202" s="2"/>
      <c r="J202" s="121"/>
      <c r="K202" s="121"/>
    </row>
    <row r="203" spans="1:11" ht="12.75" customHeight="1" hidden="1" outlineLevel="1" thickBot="1">
      <c r="A203" s="244" t="s">
        <v>270</v>
      </c>
      <c r="B203" s="2">
        <v>17730</v>
      </c>
      <c r="C203" s="205"/>
      <c r="D203" s="121"/>
      <c r="F203" s="112">
        <v>610</v>
      </c>
      <c r="G203" s="6"/>
      <c r="H203" s="7">
        <v>17131</v>
      </c>
      <c r="I203" s="2"/>
      <c r="J203" s="121"/>
      <c r="K203" s="121"/>
    </row>
    <row r="204" spans="1:11" s="241" customFormat="1" ht="16.5" customHeight="1" collapsed="1" thickBot="1">
      <c r="A204" s="301" t="s">
        <v>841</v>
      </c>
      <c r="B204" s="302"/>
      <c r="C204" s="302"/>
      <c r="D204" s="302"/>
      <c r="E204" s="239"/>
      <c r="F204" s="238">
        <v>610</v>
      </c>
      <c r="G204" s="101">
        <f>IF(F204&lt;=0,0,F204-F142)</f>
        <v>160</v>
      </c>
      <c r="H204" s="303"/>
      <c r="I204" s="304"/>
      <c r="J204" s="240"/>
      <c r="K204" s="240"/>
    </row>
    <row r="205" spans="1:11" ht="12.75" customHeight="1" hidden="1" outlineLevel="1">
      <c r="A205" s="124" t="s">
        <v>211</v>
      </c>
      <c r="B205" s="2">
        <v>18047</v>
      </c>
      <c r="C205" s="205"/>
      <c r="D205" s="121">
        <v>17437</v>
      </c>
      <c r="F205" s="112">
        <f aca="true" t="shared" si="9" ref="F205:F280">IF(B205&lt;=0,0,B205-D205)</f>
        <v>610</v>
      </c>
      <c r="G205" s="6"/>
      <c r="H205" s="7"/>
      <c r="I205" s="2"/>
      <c r="J205" s="121"/>
      <c r="K205" s="121"/>
    </row>
    <row r="206" spans="1:11" ht="12.75" customHeight="1" hidden="1" outlineLevel="1">
      <c r="A206" s="124" t="s">
        <v>241</v>
      </c>
      <c r="B206" s="2">
        <v>18179</v>
      </c>
      <c r="C206" s="205"/>
      <c r="D206" s="121">
        <v>17569</v>
      </c>
      <c r="F206" s="112">
        <f t="shared" si="9"/>
        <v>610</v>
      </c>
      <c r="G206" s="6"/>
      <c r="H206" s="7"/>
      <c r="I206" s="2"/>
      <c r="J206" s="121"/>
      <c r="K206" s="121"/>
    </row>
    <row r="207" spans="1:11" ht="12.75" customHeight="1" hidden="1" outlineLevel="1">
      <c r="A207" s="124" t="s">
        <v>864</v>
      </c>
      <c r="B207" s="2">
        <v>18181</v>
      </c>
      <c r="C207" s="205" t="s">
        <v>865</v>
      </c>
      <c r="D207" s="121">
        <v>17571</v>
      </c>
      <c r="F207" s="112">
        <f t="shared" si="9"/>
        <v>610</v>
      </c>
      <c r="G207" s="6"/>
      <c r="H207" s="7"/>
      <c r="I207" s="2"/>
      <c r="J207" s="121"/>
      <c r="K207" s="121"/>
    </row>
    <row r="208" spans="1:11" ht="12.75" customHeight="1" hidden="1" outlineLevel="1">
      <c r="A208" s="124" t="s">
        <v>270</v>
      </c>
      <c r="B208" s="176">
        <v>18242</v>
      </c>
      <c r="C208" s="206"/>
      <c r="D208" s="186">
        <v>17624</v>
      </c>
      <c r="E208" s="213"/>
      <c r="F208" s="177">
        <f t="shared" si="9"/>
        <v>618</v>
      </c>
      <c r="G208" s="6"/>
      <c r="H208" s="7"/>
      <c r="I208" s="2"/>
      <c r="J208" s="121"/>
      <c r="K208" s="121"/>
    </row>
    <row r="209" spans="1:11" ht="12.75" customHeight="1" hidden="1" outlineLevel="1">
      <c r="A209" s="124" t="s">
        <v>241</v>
      </c>
      <c r="B209" s="2">
        <v>18283</v>
      </c>
      <c r="C209" s="205"/>
      <c r="D209" s="121"/>
      <c r="F209" s="267">
        <f t="shared" si="9"/>
        <v>18283</v>
      </c>
      <c r="G209" s="6"/>
      <c r="H209" s="7"/>
      <c r="I209" s="2"/>
      <c r="J209" s="121"/>
      <c r="K209" s="121"/>
    </row>
    <row r="210" spans="1:11" ht="12.75" customHeight="1" hidden="1" outlineLevel="1">
      <c r="A210" s="124" t="s">
        <v>287</v>
      </c>
      <c r="B210" s="176">
        <v>19199</v>
      </c>
      <c r="C210" s="206"/>
      <c r="D210" s="186">
        <v>18579</v>
      </c>
      <c r="E210" s="213" t="s">
        <v>876</v>
      </c>
      <c r="F210" s="177">
        <f t="shared" si="9"/>
        <v>620</v>
      </c>
      <c r="G210" s="6"/>
      <c r="H210" s="7"/>
      <c r="I210" s="2"/>
      <c r="J210" s="121"/>
      <c r="K210" s="121"/>
    </row>
    <row r="211" spans="1:11" ht="12.75" customHeight="1" hidden="1" outlineLevel="1">
      <c r="A211" s="124" t="s">
        <v>241</v>
      </c>
      <c r="B211" s="2">
        <v>19264</v>
      </c>
      <c r="C211" s="205" t="s">
        <v>880</v>
      </c>
      <c r="D211" s="266">
        <v>18644</v>
      </c>
      <c r="E211" s="250" t="s">
        <v>877</v>
      </c>
      <c r="F211" s="267">
        <f t="shared" si="9"/>
        <v>620</v>
      </c>
      <c r="G211" s="6"/>
      <c r="H211" s="7"/>
      <c r="I211" s="2"/>
      <c r="J211" s="121"/>
      <c r="K211" s="121"/>
    </row>
    <row r="212" spans="1:11" ht="12.75" customHeight="1" hidden="1" outlineLevel="1">
      <c r="A212" s="124" t="s">
        <v>864</v>
      </c>
      <c r="B212" s="97">
        <v>19266</v>
      </c>
      <c r="C212" s="212" t="s">
        <v>881</v>
      </c>
      <c r="D212" s="182">
        <v>18646</v>
      </c>
      <c r="E212" s="212" t="s">
        <v>878</v>
      </c>
      <c r="F212" s="112">
        <f t="shared" si="9"/>
        <v>620</v>
      </c>
      <c r="G212" s="6"/>
      <c r="H212" s="7"/>
      <c r="I212" s="2"/>
      <c r="J212" s="121"/>
      <c r="K212" s="121"/>
    </row>
    <row r="213" spans="1:11" ht="12.75" customHeight="1" hidden="1" outlineLevel="1">
      <c r="A213" s="124" t="s">
        <v>277</v>
      </c>
      <c r="B213" s="2">
        <v>19283</v>
      </c>
      <c r="C213" s="205" t="s">
        <v>882</v>
      </c>
      <c r="D213" s="182">
        <v>18663</v>
      </c>
      <c r="E213" s="212" t="s">
        <v>879</v>
      </c>
      <c r="F213" s="112">
        <f t="shared" si="9"/>
        <v>620</v>
      </c>
      <c r="G213" s="6"/>
      <c r="H213" s="7"/>
      <c r="I213" s="2"/>
      <c r="J213" s="121"/>
      <c r="K213" s="121"/>
    </row>
    <row r="214" spans="1:11" ht="12.75" customHeight="1" hidden="1" outlineLevel="1">
      <c r="A214" s="124" t="s">
        <v>883</v>
      </c>
      <c r="B214" s="2">
        <v>19319</v>
      </c>
      <c r="C214" s="205"/>
      <c r="D214" s="182">
        <v>18698</v>
      </c>
      <c r="E214" s="212" t="s">
        <v>884</v>
      </c>
      <c r="F214" s="112">
        <f t="shared" si="9"/>
        <v>621</v>
      </c>
      <c r="G214" s="6"/>
      <c r="H214" s="7"/>
      <c r="I214" s="2"/>
      <c r="J214" s="121"/>
      <c r="K214" s="121"/>
    </row>
    <row r="215" spans="1:11" ht="12.75" customHeight="1" hidden="1" outlineLevel="1">
      <c r="A215" s="124" t="s">
        <v>883</v>
      </c>
      <c r="B215" s="2">
        <v>19393</v>
      </c>
      <c r="C215" s="205"/>
      <c r="D215" s="182">
        <v>18769</v>
      </c>
      <c r="F215" s="112">
        <f t="shared" si="9"/>
        <v>624</v>
      </c>
      <c r="G215" s="6"/>
      <c r="H215" s="7"/>
      <c r="I215" s="2"/>
      <c r="J215" s="121"/>
      <c r="K215" s="121"/>
    </row>
    <row r="216" spans="1:11" ht="12.75" customHeight="1" hidden="1" outlineLevel="1">
      <c r="A216" s="124" t="s">
        <v>883</v>
      </c>
      <c r="B216" s="2">
        <v>19467</v>
      </c>
      <c r="C216" s="205"/>
      <c r="D216" s="182">
        <v>18841</v>
      </c>
      <c r="F216" s="112">
        <f t="shared" si="9"/>
        <v>626</v>
      </c>
      <c r="G216" s="6"/>
      <c r="H216" s="7"/>
      <c r="I216" s="2"/>
      <c r="J216" s="121"/>
      <c r="K216" s="121"/>
    </row>
    <row r="217" spans="1:11" ht="12.75" customHeight="1" hidden="1" outlineLevel="1">
      <c r="A217" s="124" t="s">
        <v>883</v>
      </c>
      <c r="B217" s="2">
        <v>19541</v>
      </c>
      <c r="C217" s="205"/>
      <c r="D217" s="182">
        <v>18912</v>
      </c>
      <c r="F217" s="112">
        <f t="shared" si="9"/>
        <v>629</v>
      </c>
      <c r="G217" s="6"/>
      <c r="H217" s="7"/>
      <c r="I217" s="2"/>
      <c r="J217" s="121"/>
      <c r="K217" s="121"/>
    </row>
    <row r="218" spans="1:11" ht="12.75" customHeight="1" hidden="1" outlineLevel="1">
      <c r="A218" s="124" t="s">
        <v>883</v>
      </c>
      <c r="B218" s="176">
        <v>19615</v>
      </c>
      <c r="C218" s="206"/>
      <c r="D218" s="184">
        <v>18984</v>
      </c>
      <c r="E218" s="213"/>
      <c r="F218" s="177">
        <f t="shared" si="9"/>
        <v>631</v>
      </c>
      <c r="G218" s="6"/>
      <c r="H218" s="7"/>
      <c r="I218" s="2"/>
      <c r="J218" s="121"/>
      <c r="K218" s="121"/>
    </row>
    <row r="219" spans="1:11" ht="12.75" customHeight="1" hidden="1" outlineLevel="1">
      <c r="A219" s="124" t="s">
        <v>807</v>
      </c>
      <c r="B219" s="2">
        <v>19683</v>
      </c>
      <c r="C219" s="205"/>
      <c r="D219" s="182">
        <v>19050</v>
      </c>
      <c r="F219" s="112">
        <f t="shared" si="9"/>
        <v>633</v>
      </c>
      <c r="G219" s="6"/>
      <c r="H219" s="7"/>
      <c r="I219" s="2"/>
      <c r="J219" s="121"/>
      <c r="K219" s="121"/>
    </row>
    <row r="220" spans="1:11" ht="12.75" customHeight="1" hidden="1" outlineLevel="1">
      <c r="A220" s="124" t="s">
        <v>251</v>
      </c>
      <c r="B220" s="2">
        <v>19715</v>
      </c>
      <c r="C220" s="205"/>
      <c r="D220" s="182">
        <v>19082</v>
      </c>
      <c r="F220" s="112">
        <f t="shared" si="9"/>
        <v>633</v>
      </c>
      <c r="G220" s="6"/>
      <c r="H220" s="7"/>
      <c r="I220" s="2"/>
      <c r="J220" s="121"/>
      <c r="K220" s="121"/>
    </row>
    <row r="221" spans="1:11" ht="12.75" customHeight="1" hidden="1" outlineLevel="1">
      <c r="A221" s="124" t="s">
        <v>808</v>
      </c>
      <c r="B221" s="176">
        <v>19734</v>
      </c>
      <c r="C221" s="206"/>
      <c r="D221" s="186">
        <v>19101</v>
      </c>
      <c r="E221" s="213"/>
      <c r="F221" s="177">
        <f t="shared" si="9"/>
        <v>633</v>
      </c>
      <c r="G221" s="6"/>
      <c r="H221" s="7"/>
      <c r="I221" s="2"/>
      <c r="J221" s="121"/>
      <c r="K221" s="121"/>
    </row>
    <row r="222" spans="1:11" ht="12.75" customHeight="1" hidden="1" outlineLevel="1">
      <c r="A222" s="124" t="s">
        <v>252</v>
      </c>
      <c r="B222" s="2">
        <v>19774</v>
      </c>
      <c r="C222" s="205"/>
      <c r="D222" s="121">
        <v>19140</v>
      </c>
      <c r="F222" s="112">
        <f t="shared" si="9"/>
        <v>634</v>
      </c>
      <c r="G222" s="6"/>
      <c r="H222" s="7"/>
      <c r="I222" s="2"/>
      <c r="J222" s="121"/>
      <c r="K222" s="121"/>
    </row>
    <row r="223" spans="1:11" ht="12.75" customHeight="1" hidden="1" outlineLevel="1">
      <c r="A223" s="124" t="s">
        <v>253</v>
      </c>
      <c r="B223" s="2">
        <v>19806</v>
      </c>
      <c r="C223" s="205"/>
      <c r="D223" s="121">
        <v>19172</v>
      </c>
      <c r="F223" s="112">
        <f t="shared" si="9"/>
        <v>634</v>
      </c>
      <c r="G223" s="6"/>
      <c r="H223" s="7"/>
      <c r="I223" s="2"/>
      <c r="J223" s="121"/>
      <c r="K223" s="121"/>
    </row>
    <row r="224" spans="1:11" ht="12.75" customHeight="1" hidden="1" outlineLevel="1">
      <c r="A224" s="124" t="s">
        <v>254</v>
      </c>
      <c r="B224" s="2">
        <v>19838</v>
      </c>
      <c r="C224" s="205"/>
      <c r="D224" s="121">
        <v>19204</v>
      </c>
      <c r="F224" s="112">
        <f t="shared" si="9"/>
        <v>634</v>
      </c>
      <c r="G224" s="6"/>
      <c r="H224" s="7"/>
      <c r="I224" s="2"/>
      <c r="J224" s="121"/>
      <c r="K224" s="121"/>
    </row>
    <row r="225" spans="1:11" ht="12.75" customHeight="1" hidden="1" outlineLevel="1">
      <c r="A225" s="124" t="s">
        <v>255</v>
      </c>
      <c r="B225" s="2">
        <v>19870</v>
      </c>
      <c r="C225" s="205"/>
      <c r="D225" s="121">
        <v>19236</v>
      </c>
      <c r="F225" s="112">
        <f t="shared" si="9"/>
        <v>634</v>
      </c>
      <c r="G225" s="6"/>
      <c r="H225" s="7"/>
      <c r="I225" s="2"/>
      <c r="J225" s="121"/>
      <c r="K225" s="121"/>
    </row>
    <row r="226" spans="1:11" ht="12.75" customHeight="1" hidden="1" outlineLevel="1">
      <c r="A226" s="124" t="s">
        <v>256</v>
      </c>
      <c r="B226" s="2">
        <v>19902</v>
      </c>
      <c r="C226" s="205"/>
      <c r="D226" s="121">
        <v>19268</v>
      </c>
      <c r="F226" s="112">
        <f t="shared" si="9"/>
        <v>634</v>
      </c>
      <c r="G226" s="6"/>
      <c r="H226" s="7"/>
      <c r="I226" s="2"/>
      <c r="J226" s="121"/>
      <c r="K226" s="121"/>
    </row>
    <row r="227" spans="1:11" ht="12.75" customHeight="1" hidden="1" outlineLevel="1">
      <c r="A227" s="124" t="s">
        <v>257</v>
      </c>
      <c r="B227" s="2">
        <v>19934</v>
      </c>
      <c r="C227" s="205"/>
      <c r="D227" s="121">
        <v>19300</v>
      </c>
      <c r="F227" s="112">
        <f t="shared" si="9"/>
        <v>634</v>
      </c>
      <c r="G227" s="6"/>
      <c r="H227" s="7"/>
      <c r="I227" s="2"/>
      <c r="J227" s="121"/>
      <c r="K227" s="121"/>
    </row>
    <row r="228" spans="1:11" ht="12.75" customHeight="1" hidden="1" outlineLevel="1">
      <c r="A228" s="124" t="s">
        <v>258</v>
      </c>
      <c r="B228" s="2">
        <v>19966</v>
      </c>
      <c r="C228" s="205"/>
      <c r="D228" s="121">
        <v>19332</v>
      </c>
      <c r="F228" s="112">
        <f t="shared" si="9"/>
        <v>634</v>
      </c>
      <c r="G228" s="6"/>
      <c r="H228" s="7"/>
      <c r="I228" s="2"/>
      <c r="J228" s="121"/>
      <c r="K228" s="121"/>
    </row>
    <row r="229" spans="1:11" ht="12.75" customHeight="1" hidden="1" outlineLevel="1">
      <c r="A229" s="124" t="s">
        <v>259</v>
      </c>
      <c r="B229" s="2">
        <v>19998</v>
      </c>
      <c r="C229" s="205"/>
      <c r="D229" s="121">
        <v>19364</v>
      </c>
      <c r="F229" s="112">
        <f t="shared" si="9"/>
        <v>634</v>
      </c>
      <c r="G229" s="6"/>
      <c r="H229" s="7"/>
      <c r="I229" s="2"/>
      <c r="J229" s="121"/>
      <c r="K229" s="121"/>
    </row>
    <row r="230" spans="1:11" ht="12.75" customHeight="1" hidden="1" outlineLevel="1">
      <c r="A230" s="124" t="s">
        <v>808</v>
      </c>
      <c r="B230" s="2">
        <v>20024</v>
      </c>
      <c r="C230" s="205"/>
      <c r="D230" s="121">
        <v>19390</v>
      </c>
      <c r="F230" s="112">
        <f t="shared" si="9"/>
        <v>634</v>
      </c>
      <c r="G230" s="6"/>
      <c r="H230" s="7"/>
      <c r="I230" s="2"/>
      <c r="J230" s="121"/>
      <c r="K230" s="121"/>
    </row>
    <row r="231" spans="1:11" ht="12.75" customHeight="1" hidden="1" outlineLevel="1">
      <c r="A231" s="124" t="s">
        <v>810</v>
      </c>
      <c r="B231" s="176">
        <v>20064</v>
      </c>
      <c r="C231" s="206"/>
      <c r="D231" s="186">
        <v>19430</v>
      </c>
      <c r="E231" s="213"/>
      <c r="F231" s="177">
        <f t="shared" si="9"/>
        <v>634</v>
      </c>
      <c r="G231" s="6"/>
      <c r="H231" s="7"/>
      <c r="I231" s="2"/>
      <c r="J231" s="121"/>
      <c r="K231" s="121"/>
    </row>
    <row r="232" spans="1:11" ht="12.75" customHeight="1" hidden="1" outlineLevel="1">
      <c r="A232" s="124" t="s">
        <v>811</v>
      </c>
      <c r="B232" s="2">
        <v>20096</v>
      </c>
      <c r="C232" s="205"/>
      <c r="D232" s="121">
        <v>19462</v>
      </c>
      <c r="F232" s="112">
        <f t="shared" si="9"/>
        <v>634</v>
      </c>
      <c r="G232" s="6"/>
      <c r="H232" s="7"/>
      <c r="I232" s="2"/>
      <c r="J232" s="121"/>
      <c r="K232" s="121"/>
    </row>
    <row r="233" spans="1:11" ht="12.75" customHeight="1" hidden="1" outlineLevel="1">
      <c r="A233" s="124" t="s">
        <v>812</v>
      </c>
      <c r="B233" s="2">
        <v>20128</v>
      </c>
      <c r="C233" s="205"/>
      <c r="D233" s="121"/>
      <c r="F233" s="112"/>
      <c r="G233" s="6"/>
      <c r="H233" s="7"/>
      <c r="I233" s="2"/>
      <c r="J233" s="121"/>
      <c r="K233" s="121"/>
    </row>
    <row r="234" spans="1:11" ht="12.75" customHeight="1" hidden="1" outlineLevel="1">
      <c r="A234" s="124" t="s">
        <v>813</v>
      </c>
      <c r="B234" s="2">
        <v>20160</v>
      </c>
      <c r="C234" s="205"/>
      <c r="D234" s="121">
        <v>19526</v>
      </c>
      <c r="F234" s="112">
        <f t="shared" si="9"/>
        <v>634</v>
      </c>
      <c r="G234" s="6"/>
      <c r="H234" s="7"/>
      <c r="I234" s="2"/>
      <c r="J234" s="121"/>
      <c r="K234" s="121"/>
    </row>
    <row r="235" spans="1:11" ht="12.75" customHeight="1" hidden="1" outlineLevel="1">
      <c r="A235" s="124" t="s">
        <v>814</v>
      </c>
      <c r="B235" s="2">
        <v>20193</v>
      </c>
      <c r="C235" s="205"/>
      <c r="D235" s="121">
        <v>19558</v>
      </c>
      <c r="F235" s="112">
        <f t="shared" si="9"/>
        <v>635</v>
      </c>
      <c r="G235" s="6"/>
      <c r="H235" s="7"/>
      <c r="I235" s="2"/>
      <c r="J235" s="121"/>
      <c r="K235" s="121"/>
    </row>
    <row r="236" spans="1:11" ht="12.75" customHeight="1" hidden="1" outlineLevel="1">
      <c r="A236" s="124" t="s">
        <v>815</v>
      </c>
      <c r="B236" s="2">
        <v>20225</v>
      </c>
      <c r="C236" s="205"/>
      <c r="D236" s="121">
        <v>19590</v>
      </c>
      <c r="F236" s="112">
        <f t="shared" si="9"/>
        <v>635</v>
      </c>
      <c r="G236" s="6"/>
      <c r="H236" s="7"/>
      <c r="I236" s="2"/>
      <c r="J236" s="121"/>
      <c r="K236" s="121"/>
    </row>
    <row r="237" spans="1:11" ht="12.75" customHeight="1" hidden="1" outlineLevel="1">
      <c r="A237" s="124" t="s">
        <v>816</v>
      </c>
      <c r="B237" s="2">
        <v>20257</v>
      </c>
      <c r="C237" s="205"/>
      <c r="D237" s="121">
        <v>19622</v>
      </c>
      <c r="F237" s="112">
        <f t="shared" si="9"/>
        <v>635</v>
      </c>
      <c r="G237" s="6"/>
      <c r="H237" s="7"/>
      <c r="I237" s="2"/>
      <c r="J237" s="121"/>
      <c r="K237" s="121"/>
    </row>
    <row r="238" spans="1:11" ht="12.75" customHeight="1" hidden="1" outlineLevel="1">
      <c r="A238" s="124" t="s">
        <v>808</v>
      </c>
      <c r="B238" s="2">
        <v>20276</v>
      </c>
      <c r="C238" s="205"/>
      <c r="D238" s="121">
        <v>19641</v>
      </c>
      <c r="F238" s="112">
        <f t="shared" si="9"/>
        <v>635</v>
      </c>
      <c r="G238" s="6"/>
      <c r="H238" s="7"/>
      <c r="I238" s="2"/>
      <c r="J238" s="121"/>
      <c r="K238" s="121"/>
    </row>
    <row r="239" spans="1:11" ht="12.75" customHeight="1" hidden="1" outlineLevel="1">
      <c r="A239" s="124" t="s">
        <v>817</v>
      </c>
      <c r="B239" s="2">
        <v>20324</v>
      </c>
      <c r="C239" s="205"/>
      <c r="D239" s="121">
        <v>19687</v>
      </c>
      <c r="F239" s="112">
        <f t="shared" si="9"/>
        <v>637</v>
      </c>
      <c r="G239" s="6"/>
      <c r="H239" s="7"/>
      <c r="I239" s="2"/>
      <c r="J239" s="121"/>
      <c r="K239" s="121"/>
    </row>
    <row r="240" spans="1:11" ht="12.75" customHeight="1" hidden="1" outlineLevel="1">
      <c r="A240" s="124" t="s">
        <v>818</v>
      </c>
      <c r="B240" s="2">
        <v>20356</v>
      </c>
      <c r="C240" s="205"/>
      <c r="D240" s="121">
        <v>19719</v>
      </c>
      <c r="F240" s="112">
        <f t="shared" si="9"/>
        <v>637</v>
      </c>
      <c r="G240" s="6"/>
      <c r="H240" s="7"/>
      <c r="I240" s="2"/>
      <c r="J240" s="121"/>
      <c r="K240" s="121"/>
    </row>
    <row r="241" spans="1:11" ht="12.75" customHeight="1" hidden="1" outlineLevel="1">
      <c r="A241" s="124" t="s">
        <v>844</v>
      </c>
      <c r="B241" s="2">
        <v>20388</v>
      </c>
      <c r="C241" s="205"/>
      <c r="D241" s="121">
        <v>19751</v>
      </c>
      <c r="F241" s="112">
        <f t="shared" si="9"/>
        <v>637</v>
      </c>
      <c r="G241" s="6"/>
      <c r="H241" s="7"/>
      <c r="I241" s="2"/>
      <c r="J241" s="121"/>
      <c r="K241" s="121"/>
    </row>
    <row r="242" spans="1:11" ht="12.75" customHeight="1" hidden="1" outlineLevel="1">
      <c r="A242" s="124" t="s">
        <v>885</v>
      </c>
      <c r="B242" s="176">
        <v>20421</v>
      </c>
      <c r="C242" s="206"/>
      <c r="D242" s="186">
        <v>19783</v>
      </c>
      <c r="E242" s="213"/>
      <c r="F242" s="177">
        <f t="shared" si="9"/>
        <v>638</v>
      </c>
      <c r="G242" s="6"/>
      <c r="H242" s="7"/>
      <c r="I242" s="2"/>
      <c r="J242" s="121"/>
      <c r="K242" s="121"/>
    </row>
    <row r="243" spans="1:11" ht="12.75" customHeight="1" hidden="1" outlineLevel="1">
      <c r="A243" s="124" t="s">
        <v>821</v>
      </c>
      <c r="B243" s="2">
        <v>20453</v>
      </c>
      <c r="C243" s="205"/>
      <c r="D243" s="121">
        <v>19815</v>
      </c>
      <c r="F243" s="112">
        <f t="shared" si="9"/>
        <v>638</v>
      </c>
      <c r="G243" s="6"/>
      <c r="H243" s="7"/>
      <c r="I243" s="2"/>
      <c r="J243" s="121"/>
      <c r="K243" s="121"/>
    </row>
    <row r="244" spans="1:11" ht="12.75" customHeight="1" hidden="1" outlineLevel="1">
      <c r="A244" s="124" t="s">
        <v>822</v>
      </c>
      <c r="B244" s="2">
        <v>20485</v>
      </c>
      <c r="C244" s="205"/>
      <c r="D244" s="121">
        <v>19847</v>
      </c>
      <c r="F244" s="112">
        <f t="shared" si="9"/>
        <v>638</v>
      </c>
      <c r="G244" s="6"/>
      <c r="H244" s="7"/>
      <c r="I244" s="2"/>
      <c r="J244" s="121"/>
      <c r="K244" s="121"/>
    </row>
    <row r="245" spans="1:11" ht="12.75" customHeight="1" hidden="1" outlineLevel="1">
      <c r="A245" s="124" t="s">
        <v>825</v>
      </c>
      <c r="B245" s="2">
        <v>20517</v>
      </c>
      <c r="C245" s="205"/>
      <c r="D245" s="121"/>
      <c r="F245" s="112"/>
      <c r="G245" s="6"/>
      <c r="H245" s="7"/>
      <c r="I245" s="2"/>
      <c r="J245" s="121"/>
      <c r="K245" s="121"/>
    </row>
    <row r="246" spans="1:11" ht="12.75" customHeight="1" hidden="1" outlineLevel="1">
      <c r="A246" s="124" t="s">
        <v>808</v>
      </c>
      <c r="B246" s="2">
        <v>20535</v>
      </c>
      <c r="C246" s="205"/>
      <c r="D246" s="246">
        <v>19871</v>
      </c>
      <c r="F246" s="112">
        <f t="shared" si="9"/>
        <v>664</v>
      </c>
      <c r="G246" s="6"/>
      <c r="H246" s="7"/>
      <c r="I246" s="2"/>
      <c r="J246" s="121"/>
      <c r="K246" s="121"/>
    </row>
    <row r="247" spans="1:11" ht="12.75" customHeight="1" hidden="1" outlineLevel="1">
      <c r="A247" s="124" t="s">
        <v>827</v>
      </c>
      <c r="B247" s="2">
        <v>20575</v>
      </c>
      <c r="C247" s="205"/>
      <c r="D247" s="246">
        <v>19910</v>
      </c>
      <c r="F247" s="112">
        <f t="shared" si="9"/>
        <v>665</v>
      </c>
      <c r="G247" s="6"/>
      <c r="H247" s="7"/>
      <c r="I247" s="2"/>
      <c r="J247" s="121"/>
      <c r="K247" s="121"/>
    </row>
    <row r="248" spans="1:11" ht="12.75" customHeight="1" hidden="1" outlineLevel="1">
      <c r="A248" s="124" t="s">
        <v>846</v>
      </c>
      <c r="B248" s="2">
        <v>20607</v>
      </c>
      <c r="C248" s="205"/>
      <c r="D248" s="121"/>
      <c r="F248" s="112"/>
      <c r="G248" s="6"/>
      <c r="H248" s="7"/>
      <c r="I248" s="2"/>
      <c r="J248" s="121"/>
      <c r="K248" s="121"/>
    </row>
    <row r="249" spans="1:11" ht="12.75" customHeight="1" hidden="1" outlineLevel="1">
      <c r="A249" s="124" t="s">
        <v>847</v>
      </c>
      <c r="B249" s="2">
        <v>20639</v>
      </c>
      <c r="C249" s="205"/>
      <c r="D249" s="121"/>
      <c r="F249" s="112"/>
      <c r="G249" s="6"/>
      <c r="H249" s="7"/>
      <c r="I249" s="2"/>
      <c r="J249" s="121"/>
      <c r="K249" s="121"/>
    </row>
    <row r="250" spans="1:11" ht="12.75" hidden="1" outlineLevel="1">
      <c r="A250" s="124" t="s">
        <v>886</v>
      </c>
      <c r="B250" s="176">
        <v>20673</v>
      </c>
      <c r="C250" s="206"/>
      <c r="D250" s="186">
        <v>20024</v>
      </c>
      <c r="E250" s="213"/>
      <c r="F250" s="177">
        <f t="shared" si="9"/>
        <v>649</v>
      </c>
      <c r="G250" s="6"/>
      <c r="H250" s="7"/>
      <c r="I250" s="2"/>
      <c r="J250" s="121"/>
      <c r="K250" s="121"/>
    </row>
    <row r="251" spans="1:11" ht="12.75" hidden="1" outlineLevel="1">
      <c r="A251" s="124" t="s">
        <v>849</v>
      </c>
      <c r="B251" s="2">
        <v>20705</v>
      </c>
      <c r="C251" s="205"/>
      <c r="D251" s="121">
        <v>20056</v>
      </c>
      <c r="F251" s="112">
        <f t="shared" si="9"/>
        <v>649</v>
      </c>
      <c r="G251" s="6"/>
      <c r="H251" s="7"/>
      <c r="I251" s="2"/>
      <c r="J251" s="121"/>
      <c r="K251" s="121"/>
    </row>
    <row r="252" spans="1:11" ht="12.75" hidden="1" outlineLevel="1">
      <c r="A252" s="124" t="s">
        <v>887</v>
      </c>
      <c r="B252" s="2">
        <v>20737</v>
      </c>
      <c r="C252" s="205"/>
      <c r="D252" s="121">
        <v>20088</v>
      </c>
      <c r="F252" s="112">
        <f t="shared" si="9"/>
        <v>649</v>
      </c>
      <c r="G252" s="6"/>
      <c r="H252" s="7"/>
      <c r="I252" s="2"/>
      <c r="J252" s="121"/>
      <c r="K252" s="121"/>
    </row>
    <row r="253" spans="1:11" ht="12.75" hidden="1" outlineLevel="1">
      <c r="A253" s="124" t="s">
        <v>888</v>
      </c>
      <c r="B253" s="176">
        <v>20769</v>
      </c>
      <c r="C253" s="206"/>
      <c r="D253" s="186">
        <v>20120</v>
      </c>
      <c r="E253" s="213"/>
      <c r="F253" s="177">
        <f t="shared" si="9"/>
        <v>649</v>
      </c>
      <c r="G253" s="6"/>
      <c r="H253" s="7"/>
      <c r="I253" s="2"/>
      <c r="J253" s="121"/>
      <c r="K253" s="121"/>
    </row>
    <row r="254" spans="1:11" ht="12.75" hidden="1" outlineLevel="1">
      <c r="A254" s="124" t="s">
        <v>808</v>
      </c>
      <c r="B254" s="2">
        <v>20787</v>
      </c>
      <c r="C254" s="205"/>
      <c r="D254" s="121">
        <v>20139</v>
      </c>
      <c r="F254" s="112">
        <f t="shared" si="9"/>
        <v>648</v>
      </c>
      <c r="G254" s="6"/>
      <c r="H254" s="7"/>
      <c r="I254" s="2"/>
      <c r="J254" s="121"/>
      <c r="K254" s="121"/>
    </row>
    <row r="255" spans="1:11" ht="12.75" hidden="1" outlineLevel="1">
      <c r="A255" s="124" t="s">
        <v>853</v>
      </c>
      <c r="B255" s="2">
        <v>20827</v>
      </c>
      <c r="C255" s="205"/>
      <c r="D255" s="121">
        <v>20179</v>
      </c>
      <c r="F255" s="112">
        <f t="shared" si="9"/>
        <v>648</v>
      </c>
      <c r="G255" s="6"/>
      <c r="H255" s="7"/>
      <c r="I255" s="2"/>
      <c r="J255" s="121"/>
      <c r="K255" s="121"/>
    </row>
    <row r="256" spans="1:11" ht="12.75" hidden="1" outlineLevel="1">
      <c r="A256" s="124" t="s">
        <v>854</v>
      </c>
      <c r="B256" s="2">
        <v>20859</v>
      </c>
      <c r="C256" s="205"/>
      <c r="D256" s="121">
        <v>20211</v>
      </c>
      <c r="F256" s="112">
        <f t="shared" si="9"/>
        <v>648</v>
      </c>
      <c r="G256" s="6"/>
      <c r="H256" s="7"/>
      <c r="I256" s="2"/>
      <c r="J256" s="121"/>
      <c r="K256" s="121"/>
    </row>
    <row r="257" spans="1:11" ht="12.75" hidden="1" outlineLevel="1">
      <c r="A257" s="124" t="s">
        <v>829</v>
      </c>
      <c r="B257" s="2">
        <v>20896</v>
      </c>
      <c r="C257" s="205"/>
      <c r="D257" s="121">
        <v>20248</v>
      </c>
      <c r="F257" s="112">
        <f t="shared" si="9"/>
        <v>648</v>
      </c>
      <c r="G257" s="6"/>
      <c r="H257" s="7"/>
      <c r="I257" s="2"/>
      <c r="J257" s="121"/>
      <c r="K257" s="121"/>
    </row>
    <row r="258" spans="1:11" ht="12.75" hidden="1" outlineLevel="1">
      <c r="A258" s="124" t="s">
        <v>270</v>
      </c>
      <c r="B258" s="176">
        <v>20960</v>
      </c>
      <c r="C258" s="206"/>
      <c r="D258" s="186">
        <v>20311</v>
      </c>
      <c r="E258" s="213"/>
      <c r="F258" s="177">
        <f t="shared" si="9"/>
        <v>649</v>
      </c>
      <c r="G258" s="6"/>
      <c r="H258" s="7"/>
      <c r="I258" s="2"/>
      <c r="J258" s="121"/>
      <c r="K258" s="121"/>
    </row>
    <row r="259" spans="1:11" ht="12.75" hidden="1" outlineLevel="1">
      <c r="A259" s="124" t="s">
        <v>241</v>
      </c>
      <c r="B259" s="2">
        <v>21026</v>
      </c>
      <c r="C259" s="205"/>
      <c r="D259" s="121">
        <v>20377</v>
      </c>
      <c r="F259" s="112">
        <f t="shared" si="9"/>
        <v>649</v>
      </c>
      <c r="G259" s="6"/>
      <c r="H259" s="7"/>
      <c r="I259" s="2"/>
      <c r="J259" s="121"/>
      <c r="K259" s="121"/>
    </row>
    <row r="260" spans="1:11" ht="12.75" hidden="1" outlineLevel="1">
      <c r="A260" s="124" t="s">
        <v>864</v>
      </c>
      <c r="B260" s="2">
        <v>21028</v>
      </c>
      <c r="C260" s="205"/>
      <c r="D260" s="121">
        <v>20379</v>
      </c>
      <c r="F260" s="112">
        <f t="shared" si="9"/>
        <v>649</v>
      </c>
      <c r="G260" s="6"/>
      <c r="H260" s="7"/>
      <c r="I260" s="2"/>
      <c r="J260" s="121"/>
      <c r="K260" s="121"/>
    </row>
    <row r="261" spans="1:11" ht="12.75" hidden="1" outlineLevel="1">
      <c r="A261" s="124" t="s">
        <v>200</v>
      </c>
      <c r="B261" s="2">
        <v>21028</v>
      </c>
      <c r="C261" s="205"/>
      <c r="D261" s="121">
        <v>20379</v>
      </c>
      <c r="F261" s="112">
        <f t="shared" si="9"/>
        <v>649</v>
      </c>
      <c r="G261" s="6"/>
      <c r="H261" s="7"/>
      <c r="I261" s="2"/>
      <c r="J261" s="121"/>
      <c r="K261" s="121"/>
    </row>
    <row r="262" spans="1:11" ht="12.75" hidden="1" outlineLevel="1">
      <c r="A262" s="124" t="s">
        <v>889</v>
      </c>
      <c r="B262" s="2">
        <v>21109</v>
      </c>
      <c r="C262" s="205"/>
      <c r="D262" s="121">
        <v>20460</v>
      </c>
      <c r="F262" s="112">
        <f t="shared" si="9"/>
        <v>649</v>
      </c>
      <c r="G262" s="6"/>
      <c r="H262" s="7"/>
      <c r="I262" s="2"/>
      <c r="J262" s="121"/>
      <c r="K262" s="121"/>
    </row>
    <row r="263" spans="1:11" ht="12.75" hidden="1" outlineLevel="1">
      <c r="A263" s="124" t="s">
        <v>277</v>
      </c>
      <c r="B263" s="2">
        <v>21134</v>
      </c>
      <c r="C263" s="205"/>
      <c r="D263" s="121">
        <v>20479</v>
      </c>
      <c r="F263" s="112">
        <f t="shared" si="9"/>
        <v>655</v>
      </c>
      <c r="G263" s="6"/>
      <c r="H263" s="7"/>
      <c r="I263" s="2"/>
      <c r="J263" s="121"/>
      <c r="K263" s="121"/>
    </row>
    <row r="264" spans="1:11" ht="12.75" hidden="1" outlineLevel="1">
      <c r="A264" s="124" t="s">
        <v>270</v>
      </c>
      <c r="B264" s="176">
        <v>21238</v>
      </c>
      <c r="C264" s="206" t="s">
        <v>890</v>
      </c>
      <c r="D264" s="186">
        <v>20584</v>
      </c>
      <c r="E264" s="213" t="s">
        <v>891</v>
      </c>
      <c r="F264" s="177">
        <f t="shared" si="9"/>
        <v>654</v>
      </c>
      <c r="G264" s="6"/>
      <c r="H264" s="7"/>
      <c r="I264" s="2"/>
      <c r="J264" s="121"/>
      <c r="K264" s="121"/>
    </row>
    <row r="265" spans="1:11" ht="12.75" hidden="1" outlineLevel="1">
      <c r="A265" s="124" t="s">
        <v>241</v>
      </c>
      <c r="B265" s="2">
        <v>21303</v>
      </c>
      <c r="C265" s="205"/>
      <c r="D265" s="121">
        <v>20649</v>
      </c>
      <c r="E265" s="212" t="s">
        <v>877</v>
      </c>
      <c r="F265" s="112">
        <f t="shared" si="9"/>
        <v>654</v>
      </c>
      <c r="G265" s="6"/>
      <c r="H265" s="7"/>
      <c r="I265" s="2"/>
      <c r="J265" s="121"/>
      <c r="K265" s="121"/>
    </row>
    <row r="266" spans="1:11" ht="12.75" hidden="1" outlineLevel="1">
      <c r="A266" s="124" t="s">
        <v>864</v>
      </c>
      <c r="B266" s="2">
        <v>21305</v>
      </c>
      <c r="C266" s="205" t="s">
        <v>893</v>
      </c>
      <c r="D266" s="121">
        <v>20651</v>
      </c>
      <c r="E266" s="212" t="s">
        <v>892</v>
      </c>
      <c r="F266" s="112">
        <f t="shared" si="9"/>
        <v>654</v>
      </c>
      <c r="G266" s="6"/>
      <c r="H266" s="7"/>
      <c r="I266" s="2"/>
      <c r="J266" s="121"/>
      <c r="K266" s="121"/>
    </row>
    <row r="267" spans="1:11" ht="12.75" hidden="1" outlineLevel="1">
      <c r="A267" s="124" t="s">
        <v>277</v>
      </c>
      <c r="B267" s="2">
        <v>21337</v>
      </c>
      <c r="C267" s="205"/>
      <c r="D267" s="121">
        <v>20677</v>
      </c>
      <c r="F267" s="112">
        <f t="shared" si="9"/>
        <v>660</v>
      </c>
      <c r="G267" s="6"/>
      <c r="H267" s="7"/>
      <c r="I267" s="2"/>
      <c r="J267" s="121"/>
      <c r="K267" s="121"/>
    </row>
    <row r="268" spans="1:11" ht="12.75" hidden="1" outlineLevel="1">
      <c r="A268" s="124" t="s">
        <v>894</v>
      </c>
      <c r="B268" s="2">
        <v>21359</v>
      </c>
      <c r="C268" s="205"/>
      <c r="D268" s="121">
        <v>20693</v>
      </c>
      <c r="F268" s="112">
        <f t="shared" si="9"/>
        <v>666</v>
      </c>
      <c r="G268" s="6"/>
      <c r="H268" s="7"/>
      <c r="I268" s="2"/>
      <c r="J268" s="121"/>
      <c r="K268" s="121"/>
    </row>
    <row r="269" spans="1:11" ht="12.75" hidden="1" outlineLevel="1">
      <c r="A269" s="124" t="s">
        <v>895</v>
      </c>
      <c r="B269" s="2">
        <v>21407</v>
      </c>
      <c r="C269" s="205"/>
      <c r="D269" s="121">
        <v>20744</v>
      </c>
      <c r="F269" s="112">
        <f t="shared" si="9"/>
        <v>663</v>
      </c>
      <c r="G269" s="6"/>
      <c r="H269" s="7"/>
      <c r="I269" s="2"/>
      <c r="J269" s="121"/>
      <c r="K269" s="121"/>
    </row>
    <row r="270" spans="1:11" ht="12.75" hidden="1" outlineLevel="1">
      <c r="A270" s="124" t="s">
        <v>896</v>
      </c>
      <c r="B270" s="2"/>
      <c r="C270" s="205"/>
      <c r="D270" s="121"/>
      <c r="F270" s="112"/>
      <c r="G270" s="6"/>
      <c r="H270" s="7"/>
      <c r="I270" s="2"/>
      <c r="J270" s="121"/>
      <c r="K270" s="121"/>
    </row>
    <row r="271" spans="1:11" ht="12.75" hidden="1" outlineLevel="1">
      <c r="A271" s="124" t="s">
        <v>300</v>
      </c>
      <c r="B271" s="2">
        <v>21459</v>
      </c>
      <c r="C271" s="205"/>
      <c r="D271" s="121">
        <v>20774</v>
      </c>
      <c r="F271" s="112">
        <f t="shared" si="9"/>
        <v>685</v>
      </c>
      <c r="G271" s="6"/>
      <c r="H271" s="7"/>
      <c r="I271" s="2"/>
      <c r="J271" s="121"/>
      <c r="K271" s="121"/>
    </row>
    <row r="272" spans="1:11" ht="12.75" hidden="1" outlineLevel="1">
      <c r="A272" s="124" t="s">
        <v>270</v>
      </c>
      <c r="B272" s="176">
        <v>21840</v>
      </c>
      <c r="C272" s="206"/>
      <c r="D272" s="186">
        <v>21118</v>
      </c>
      <c r="E272" s="213"/>
      <c r="F272" s="177">
        <f t="shared" si="9"/>
        <v>722</v>
      </c>
      <c r="G272" s="6"/>
      <c r="H272" s="7">
        <v>775</v>
      </c>
      <c r="I272" s="2"/>
      <c r="J272" s="121"/>
      <c r="K272" s="121"/>
    </row>
    <row r="273" spans="1:11" ht="12.75" hidden="1" outlineLevel="1">
      <c r="A273" s="124" t="s">
        <v>897</v>
      </c>
      <c r="B273" s="2">
        <v>22715</v>
      </c>
      <c r="C273" s="205"/>
      <c r="D273" s="121">
        <v>21961</v>
      </c>
      <c r="F273" s="112">
        <f t="shared" si="9"/>
        <v>754</v>
      </c>
      <c r="G273" s="6"/>
      <c r="H273" s="7"/>
      <c r="I273" s="2"/>
      <c r="J273" s="121"/>
      <c r="K273" s="121"/>
    </row>
    <row r="274" spans="1:11" ht="12.75" hidden="1" outlineLevel="1">
      <c r="A274" s="124" t="s">
        <v>241</v>
      </c>
      <c r="B274" s="2">
        <v>22762</v>
      </c>
      <c r="C274" s="205"/>
      <c r="D274" s="121">
        <v>22008</v>
      </c>
      <c r="F274" s="112">
        <f t="shared" si="9"/>
        <v>754</v>
      </c>
      <c r="G274" s="6"/>
      <c r="H274" s="7"/>
      <c r="I274" s="2"/>
      <c r="J274" s="121"/>
      <c r="K274" s="121"/>
    </row>
    <row r="275" spans="1:11" ht="12.75" hidden="1" outlineLevel="1">
      <c r="A275" s="124" t="s">
        <v>864</v>
      </c>
      <c r="B275" s="2">
        <v>22764</v>
      </c>
      <c r="C275" s="205"/>
      <c r="D275" s="121">
        <v>22010</v>
      </c>
      <c r="F275" s="112">
        <f t="shared" si="9"/>
        <v>754</v>
      </c>
      <c r="G275" s="6"/>
      <c r="H275" s="7"/>
      <c r="I275" s="2"/>
      <c r="J275" s="121"/>
      <c r="K275" s="121"/>
    </row>
    <row r="276" spans="1:11" ht="12.75" hidden="1" outlineLevel="1">
      <c r="A276" s="124" t="s">
        <v>277</v>
      </c>
      <c r="B276" s="2">
        <v>22818</v>
      </c>
      <c r="C276" s="205" t="s">
        <v>898</v>
      </c>
      <c r="D276" s="121">
        <v>22064</v>
      </c>
      <c r="E276" s="212" t="s">
        <v>899</v>
      </c>
      <c r="F276" s="112">
        <f t="shared" si="9"/>
        <v>754</v>
      </c>
      <c r="G276" s="6"/>
      <c r="H276" s="7"/>
      <c r="I276" s="2"/>
      <c r="J276" s="121"/>
      <c r="K276" s="121"/>
    </row>
    <row r="277" spans="1:11" ht="12.75" hidden="1" outlineLevel="1">
      <c r="A277" s="124" t="s">
        <v>273</v>
      </c>
      <c r="B277" s="2">
        <v>22934</v>
      </c>
      <c r="C277" s="205"/>
      <c r="D277" s="121">
        <v>22185</v>
      </c>
      <c r="F277" s="112">
        <f t="shared" si="9"/>
        <v>749</v>
      </c>
      <c r="G277" s="6"/>
      <c r="H277" s="7" t="s">
        <v>900</v>
      </c>
      <c r="I277" s="2"/>
      <c r="J277" s="121"/>
      <c r="K277" s="121"/>
    </row>
    <row r="278" spans="1:11" ht="12.75" hidden="1" outlineLevel="1">
      <c r="A278" s="124" t="s">
        <v>274</v>
      </c>
      <c r="B278" s="2">
        <v>22988</v>
      </c>
      <c r="C278" s="205"/>
      <c r="D278" s="121">
        <v>22217</v>
      </c>
      <c r="F278" s="112">
        <f t="shared" si="9"/>
        <v>771</v>
      </c>
      <c r="G278" s="6"/>
      <c r="H278" s="7"/>
      <c r="I278" s="2"/>
      <c r="J278" s="121"/>
      <c r="K278" s="121"/>
    </row>
    <row r="279" spans="1:11" ht="12.75" hidden="1" outlineLevel="1">
      <c r="A279" s="124" t="s">
        <v>275</v>
      </c>
      <c r="B279" s="2">
        <v>23027</v>
      </c>
      <c r="C279" s="205"/>
      <c r="D279" s="121">
        <v>22250</v>
      </c>
      <c r="F279" s="112">
        <f t="shared" si="9"/>
        <v>777</v>
      </c>
      <c r="G279" s="6"/>
      <c r="H279" s="7"/>
      <c r="I279" s="2"/>
      <c r="J279" s="121"/>
      <c r="K279" s="121"/>
    </row>
    <row r="280" spans="1:11" ht="13.5" hidden="1" outlineLevel="1" thickBot="1">
      <c r="A280" s="124" t="s">
        <v>287</v>
      </c>
      <c r="B280" s="2">
        <v>23364</v>
      </c>
      <c r="C280" s="205">
        <v>0</v>
      </c>
      <c r="D280" s="121">
        <v>22588</v>
      </c>
      <c r="E280" s="212">
        <v>240</v>
      </c>
      <c r="F280" s="112">
        <f t="shared" si="9"/>
        <v>776</v>
      </c>
      <c r="G280" s="6"/>
      <c r="H280" s="7"/>
      <c r="I280" s="2"/>
      <c r="J280" s="121"/>
      <c r="K280" s="121"/>
    </row>
    <row r="281" spans="1:11" ht="16.5" customHeight="1" collapsed="1" thickBot="1">
      <c r="A281" s="319" t="s">
        <v>863</v>
      </c>
      <c r="B281" s="320"/>
      <c r="C281" s="320"/>
      <c r="D281" s="320"/>
      <c r="E281" s="232"/>
      <c r="F281" s="200">
        <v>776</v>
      </c>
      <c r="G281" s="101">
        <f>IF(F281&lt;=0,0,F281-F204)</f>
        <v>166</v>
      </c>
      <c r="H281" s="321"/>
      <c r="I281" s="322"/>
      <c r="J281" s="118"/>
      <c r="K281" s="119"/>
    </row>
    <row r="282" spans="1:11" ht="13.5" customHeight="1" hidden="1" outlineLevel="1">
      <c r="A282" s="252" t="s">
        <v>902</v>
      </c>
      <c r="B282" s="253">
        <v>23538</v>
      </c>
      <c r="C282" s="255"/>
      <c r="D282" s="121">
        <v>22762</v>
      </c>
      <c r="E282" s="212">
        <v>240</v>
      </c>
      <c r="F282" s="112">
        <f aca="true" t="shared" si="10" ref="F282:F342">IF(B282&lt;=0,0,B282-D282)</f>
        <v>776</v>
      </c>
      <c r="G282" s="15"/>
      <c r="H282" s="7"/>
      <c r="I282" s="2"/>
      <c r="J282" s="121"/>
      <c r="K282" s="121"/>
    </row>
    <row r="283" spans="1:11" ht="13.5" customHeight="1" hidden="1" outlineLevel="1">
      <c r="A283" s="252" t="s">
        <v>211</v>
      </c>
      <c r="B283" s="97">
        <v>23681</v>
      </c>
      <c r="C283" s="212"/>
      <c r="D283" s="121"/>
      <c r="F283" s="112"/>
      <c r="G283" s="100"/>
      <c r="H283" s="7"/>
      <c r="I283" s="2"/>
      <c r="J283" s="121"/>
      <c r="K283" s="121"/>
    </row>
    <row r="284" spans="1:11" ht="13.5" customHeight="1" hidden="1" outlineLevel="1">
      <c r="A284" s="132" t="s">
        <v>220</v>
      </c>
      <c r="B284" s="97">
        <v>23811</v>
      </c>
      <c r="C284" s="212" t="s">
        <v>903</v>
      </c>
      <c r="D284" s="121">
        <v>23035</v>
      </c>
      <c r="E284" s="212" t="s">
        <v>574</v>
      </c>
      <c r="F284" s="112">
        <f t="shared" si="10"/>
        <v>776</v>
      </c>
      <c r="G284" s="100"/>
      <c r="H284" s="7"/>
      <c r="I284" s="2"/>
      <c r="J284" s="121"/>
      <c r="K284" s="121"/>
    </row>
    <row r="285" spans="1:11" ht="13.5" customHeight="1" hidden="1" outlineLevel="1">
      <c r="A285" s="132" t="s">
        <v>864</v>
      </c>
      <c r="B285" s="97">
        <v>23813</v>
      </c>
      <c r="C285" s="212" t="s">
        <v>904</v>
      </c>
      <c r="D285" s="121">
        <v>23037</v>
      </c>
      <c r="E285" s="212" t="s">
        <v>589</v>
      </c>
      <c r="F285" s="112">
        <f t="shared" si="10"/>
        <v>776</v>
      </c>
      <c r="G285" s="100"/>
      <c r="H285" s="7"/>
      <c r="I285" s="2"/>
      <c r="J285" s="121"/>
      <c r="K285" s="121"/>
    </row>
    <row r="286" spans="1:11" ht="13.5" customHeight="1" hidden="1" outlineLevel="1">
      <c r="A286" s="132" t="s">
        <v>277</v>
      </c>
      <c r="B286" s="97">
        <v>23835</v>
      </c>
      <c r="C286" s="212" t="s">
        <v>905</v>
      </c>
      <c r="D286" s="121"/>
      <c r="F286" s="112"/>
      <c r="G286" s="100"/>
      <c r="H286" s="7"/>
      <c r="I286" s="2"/>
      <c r="J286" s="121"/>
      <c r="K286" s="121"/>
    </row>
    <row r="287" spans="1:11" ht="13.5" customHeight="1" hidden="1" outlineLevel="1">
      <c r="A287" s="131" t="s">
        <v>287</v>
      </c>
      <c r="B287" s="259">
        <v>23974</v>
      </c>
      <c r="C287" s="213">
        <v>16</v>
      </c>
      <c r="D287" s="186">
        <v>23197</v>
      </c>
      <c r="E287" s="213">
        <v>240</v>
      </c>
      <c r="F287" s="195">
        <f t="shared" si="10"/>
        <v>777</v>
      </c>
      <c r="G287" s="100"/>
      <c r="H287" s="7"/>
      <c r="I287" s="2"/>
      <c r="J287" s="121"/>
      <c r="K287" s="121"/>
    </row>
    <row r="288" spans="1:11" ht="13.5" customHeight="1" hidden="1" outlineLevel="1">
      <c r="A288" s="131" t="s">
        <v>241</v>
      </c>
      <c r="B288" s="97">
        <v>24040</v>
      </c>
      <c r="C288" s="212" t="s">
        <v>918</v>
      </c>
      <c r="D288" s="121">
        <v>23263</v>
      </c>
      <c r="E288" s="212" t="s">
        <v>916</v>
      </c>
      <c r="F288" s="112">
        <f t="shared" si="10"/>
        <v>777</v>
      </c>
      <c r="G288" s="100"/>
      <c r="H288" s="7"/>
      <c r="I288" s="2"/>
      <c r="J288" s="121"/>
      <c r="K288" s="121"/>
    </row>
    <row r="289" spans="1:11" ht="13.5" customHeight="1" hidden="1" outlineLevel="1">
      <c r="A289" s="273" t="s">
        <v>864</v>
      </c>
      <c r="B289" s="97">
        <v>24042</v>
      </c>
      <c r="C289" s="212" t="s">
        <v>919</v>
      </c>
      <c r="D289" s="121">
        <v>23265</v>
      </c>
      <c r="E289" s="212" t="s">
        <v>917</v>
      </c>
      <c r="F289" s="112">
        <f t="shared" si="10"/>
        <v>777</v>
      </c>
      <c r="G289" s="100"/>
      <c r="H289" s="7"/>
      <c r="I289" s="2"/>
      <c r="J289" s="121"/>
      <c r="K289" s="121"/>
    </row>
    <row r="290" spans="1:11" ht="13.5" customHeight="1" hidden="1" outlineLevel="1">
      <c r="A290" s="273" t="s">
        <v>920</v>
      </c>
      <c r="B290" s="97">
        <v>24058</v>
      </c>
      <c r="C290" s="212"/>
      <c r="D290" s="121">
        <v>23281</v>
      </c>
      <c r="F290" s="112">
        <f t="shared" si="10"/>
        <v>777</v>
      </c>
      <c r="G290" s="100"/>
      <c r="H290" s="7"/>
      <c r="I290" s="2"/>
      <c r="J290" s="121"/>
      <c r="K290" s="121"/>
    </row>
    <row r="291" spans="1:11" ht="13.5" customHeight="1" hidden="1" outlineLevel="1">
      <c r="A291" s="131" t="s">
        <v>300</v>
      </c>
      <c r="B291" s="97">
        <v>24091</v>
      </c>
      <c r="C291" s="212"/>
      <c r="D291" s="121">
        <v>23313</v>
      </c>
      <c r="F291" s="112">
        <f t="shared" si="10"/>
        <v>778</v>
      </c>
      <c r="G291" s="100"/>
      <c r="H291" s="7"/>
      <c r="I291" s="2"/>
      <c r="J291" s="121"/>
      <c r="K291" s="121"/>
    </row>
    <row r="292" spans="1:11" ht="13.5" customHeight="1" hidden="1" outlineLevel="1">
      <c r="A292" s="131" t="s">
        <v>921</v>
      </c>
      <c r="B292" s="97">
        <v>24142</v>
      </c>
      <c r="C292" s="212"/>
      <c r="D292" s="121">
        <v>23364</v>
      </c>
      <c r="F292" s="112">
        <f t="shared" si="10"/>
        <v>778</v>
      </c>
      <c r="G292" s="100"/>
      <c r="H292" s="7"/>
      <c r="I292" s="2"/>
      <c r="J292" s="121"/>
      <c r="K292" s="121"/>
    </row>
    <row r="293" spans="1:11" ht="13.5" customHeight="1" hidden="1" outlineLevel="1">
      <c r="A293" s="131" t="s">
        <v>300</v>
      </c>
      <c r="B293" s="97">
        <v>24264</v>
      </c>
      <c r="C293" s="212"/>
      <c r="D293" s="121">
        <v>23479</v>
      </c>
      <c r="F293" s="112">
        <f t="shared" si="10"/>
        <v>785</v>
      </c>
      <c r="G293" s="100"/>
      <c r="H293" s="7">
        <v>34</v>
      </c>
      <c r="I293" s="2"/>
      <c r="J293" s="121"/>
      <c r="K293" s="121"/>
    </row>
    <row r="294" spans="1:11" ht="13.5" customHeight="1" hidden="1" outlineLevel="1">
      <c r="A294" s="131" t="s">
        <v>922</v>
      </c>
      <c r="B294" s="97">
        <v>24423</v>
      </c>
      <c r="C294" s="212"/>
      <c r="D294" s="121">
        <v>23630</v>
      </c>
      <c r="F294" s="112">
        <f t="shared" si="10"/>
        <v>793</v>
      </c>
      <c r="G294" s="100"/>
      <c r="H294" s="7"/>
      <c r="I294" s="2"/>
      <c r="J294" s="121"/>
      <c r="K294" s="121"/>
    </row>
    <row r="295" spans="1:11" ht="13.5" customHeight="1" hidden="1" outlineLevel="1">
      <c r="A295" s="131" t="s">
        <v>923</v>
      </c>
      <c r="B295" s="97">
        <v>24439</v>
      </c>
      <c r="C295" s="212"/>
      <c r="D295" s="121">
        <v>23646</v>
      </c>
      <c r="F295" s="112">
        <f t="shared" si="10"/>
        <v>793</v>
      </c>
      <c r="G295" s="100"/>
      <c r="H295" s="7"/>
      <c r="I295" s="2"/>
      <c r="J295" s="121"/>
      <c r="K295" s="121"/>
    </row>
    <row r="296" spans="1:11" ht="13.5" customHeight="1" hidden="1" outlineLevel="1">
      <c r="A296" s="131" t="s">
        <v>924</v>
      </c>
      <c r="B296" s="97">
        <v>24513</v>
      </c>
      <c r="C296" s="212"/>
      <c r="D296" s="121">
        <v>23704</v>
      </c>
      <c r="F296" s="112">
        <f t="shared" si="10"/>
        <v>809</v>
      </c>
      <c r="G296" s="100"/>
      <c r="H296" s="7"/>
      <c r="I296" s="2"/>
      <c r="J296" s="121"/>
      <c r="K296" s="121"/>
    </row>
    <row r="297" spans="1:11" ht="13.5" customHeight="1" hidden="1" outlineLevel="1">
      <c r="A297" s="258" t="s">
        <v>925</v>
      </c>
      <c r="B297" s="97">
        <v>24614</v>
      </c>
      <c r="C297" s="212"/>
      <c r="D297" s="121">
        <v>23791</v>
      </c>
      <c r="F297" s="112">
        <f t="shared" si="10"/>
        <v>823</v>
      </c>
      <c r="G297" s="100"/>
      <c r="H297" s="7"/>
      <c r="I297" s="2"/>
      <c r="J297" s="121"/>
      <c r="K297" s="121"/>
    </row>
    <row r="298" spans="1:11" ht="13.5" customHeight="1" hidden="1" outlineLevel="1">
      <c r="A298" s="258" t="s">
        <v>914</v>
      </c>
      <c r="B298" s="97">
        <v>25260</v>
      </c>
      <c r="C298" s="212"/>
      <c r="D298" s="121">
        <v>24426</v>
      </c>
      <c r="F298" s="112">
        <f t="shared" si="10"/>
        <v>834</v>
      </c>
      <c r="G298" s="100"/>
      <c r="H298" s="7"/>
      <c r="I298" s="2"/>
      <c r="J298" s="121"/>
      <c r="K298" s="121"/>
    </row>
    <row r="299" spans="1:11" ht="13.5" customHeight="1" hidden="1" outlineLevel="1">
      <c r="A299" s="131" t="s">
        <v>915</v>
      </c>
      <c r="B299" s="259">
        <v>25595</v>
      </c>
      <c r="C299" s="213"/>
      <c r="D299" s="186">
        <v>24999</v>
      </c>
      <c r="E299" s="213" t="s">
        <v>930</v>
      </c>
      <c r="F299" s="177">
        <f t="shared" si="10"/>
        <v>596</v>
      </c>
      <c r="G299" s="100"/>
      <c r="H299" s="7"/>
      <c r="I299" s="2"/>
      <c r="J299" s="121"/>
      <c r="K299" s="121"/>
    </row>
    <row r="300" spans="1:11" ht="13.5" customHeight="1" hidden="1" outlineLevel="1">
      <c r="A300" s="258" t="s">
        <v>220</v>
      </c>
      <c r="B300" s="97"/>
      <c r="C300" s="212"/>
      <c r="D300" s="121">
        <v>25044</v>
      </c>
      <c r="F300" s="112"/>
      <c r="G300" s="100"/>
      <c r="H300" s="7"/>
      <c r="I300" s="2"/>
      <c r="J300" s="121"/>
      <c r="K300" s="121"/>
    </row>
    <row r="301" spans="1:11" ht="13.5" customHeight="1" hidden="1" outlineLevel="1">
      <c r="A301" s="132" t="s">
        <v>864</v>
      </c>
      <c r="B301" s="97"/>
      <c r="C301" s="212"/>
      <c r="D301" s="121">
        <v>25046</v>
      </c>
      <c r="E301" s="212" t="s">
        <v>926</v>
      </c>
      <c r="F301" s="112"/>
      <c r="G301" s="100"/>
      <c r="H301" s="7"/>
      <c r="I301" s="2"/>
      <c r="J301" s="121"/>
      <c r="K301" s="121"/>
    </row>
    <row r="302" spans="1:11" ht="13.5" customHeight="1" hidden="1" outlineLevel="1">
      <c r="A302" s="132" t="s">
        <v>927</v>
      </c>
      <c r="B302" s="97">
        <v>25100</v>
      </c>
      <c r="C302" s="212" t="s">
        <v>928</v>
      </c>
      <c r="D302" s="121">
        <v>25100</v>
      </c>
      <c r="E302" s="212" t="s">
        <v>931</v>
      </c>
      <c r="F302" s="112"/>
      <c r="G302" s="100"/>
      <c r="H302" s="7"/>
      <c r="I302" s="2"/>
      <c r="J302" s="121"/>
      <c r="K302" s="121"/>
    </row>
    <row r="303" spans="1:11" ht="13.5" customHeight="1" hidden="1" outlineLevel="1">
      <c r="A303" s="132" t="s">
        <v>289</v>
      </c>
      <c r="B303" s="97" t="s">
        <v>222</v>
      </c>
      <c r="C303" s="212" t="s">
        <v>222</v>
      </c>
      <c r="D303" s="121">
        <v>25253</v>
      </c>
      <c r="F303" s="112"/>
      <c r="G303" s="100"/>
      <c r="H303" s="7"/>
      <c r="I303" s="2"/>
      <c r="J303" s="121"/>
      <c r="K303" s="121"/>
    </row>
    <row r="304" spans="1:11" ht="13.5" customHeight="1" hidden="1" outlineLevel="1">
      <c r="A304" s="132" t="s">
        <v>273</v>
      </c>
      <c r="B304" s="97">
        <v>26270</v>
      </c>
      <c r="C304" s="212"/>
      <c r="D304" s="121">
        <v>25281</v>
      </c>
      <c r="F304" s="112">
        <f t="shared" si="10"/>
        <v>989</v>
      </c>
      <c r="G304" s="100"/>
      <c r="H304" s="7"/>
      <c r="I304" s="2"/>
      <c r="J304" s="121"/>
      <c r="K304" s="121"/>
    </row>
    <row r="305" spans="1:11" ht="13.5" customHeight="1" hidden="1" outlineLevel="1">
      <c r="A305" s="132" t="s">
        <v>274</v>
      </c>
      <c r="B305" s="97">
        <v>26327</v>
      </c>
      <c r="C305" s="212"/>
      <c r="D305" s="121">
        <v>25314</v>
      </c>
      <c r="F305" s="112">
        <f t="shared" si="10"/>
        <v>1013</v>
      </c>
      <c r="G305" s="100"/>
      <c r="H305" s="7"/>
      <c r="I305" s="2"/>
      <c r="J305" s="121"/>
      <c r="K305" s="121"/>
    </row>
    <row r="306" spans="1:11" ht="13.5" customHeight="1" hidden="1" outlineLevel="1">
      <c r="A306" s="132" t="s">
        <v>929</v>
      </c>
      <c r="B306" s="97">
        <v>26360</v>
      </c>
      <c r="C306" s="212"/>
      <c r="D306" s="121">
        <v>25347</v>
      </c>
      <c r="F306" s="112">
        <f t="shared" si="10"/>
        <v>1013</v>
      </c>
      <c r="G306" s="100"/>
      <c r="H306" s="7"/>
      <c r="I306" s="2"/>
      <c r="J306" s="121"/>
      <c r="K306" s="121"/>
    </row>
    <row r="307" spans="1:11" ht="13.5" customHeight="1" hidden="1" outlineLevel="1">
      <c r="A307" s="132" t="s">
        <v>913</v>
      </c>
      <c r="B307" s="97">
        <v>26366</v>
      </c>
      <c r="C307" s="212"/>
      <c r="D307" s="121">
        <v>25351</v>
      </c>
      <c r="F307" s="112">
        <f t="shared" si="10"/>
        <v>1015</v>
      </c>
      <c r="G307" s="100"/>
      <c r="H307" s="7"/>
      <c r="I307" s="2"/>
      <c r="J307" s="121"/>
      <c r="K307" s="121"/>
    </row>
    <row r="308" spans="1:11" ht="13.5" customHeight="1" hidden="1" outlineLevel="1" thickBot="1">
      <c r="A308" s="257" t="s">
        <v>176</v>
      </c>
      <c r="B308" s="254">
        <v>26567</v>
      </c>
      <c r="C308" s="256"/>
      <c r="D308" s="121">
        <v>25553</v>
      </c>
      <c r="F308" s="112">
        <f t="shared" si="10"/>
        <v>1014</v>
      </c>
      <c r="G308" s="100"/>
      <c r="H308" s="7"/>
      <c r="I308" s="2"/>
      <c r="J308" s="121"/>
      <c r="K308" s="121"/>
    </row>
    <row r="309" spans="1:11" ht="16.5" collapsed="1" thickBot="1">
      <c r="A309" s="293" t="s">
        <v>901</v>
      </c>
      <c r="B309" s="294"/>
      <c r="C309" s="294"/>
      <c r="D309" s="294"/>
      <c r="E309" s="233"/>
      <c r="F309" s="201">
        <v>1014</v>
      </c>
      <c r="G309" s="101">
        <f>IF(F309&lt;=0,0,F309-F281)</f>
        <v>238</v>
      </c>
      <c r="H309" s="295"/>
      <c r="I309" s="296"/>
      <c r="J309" s="121"/>
      <c r="K309" s="121"/>
    </row>
    <row r="310" spans="1:11" ht="12.75" customHeight="1" hidden="1" outlineLevel="1">
      <c r="A310" s="260" t="s">
        <v>932</v>
      </c>
      <c r="B310" s="227">
        <v>26741</v>
      </c>
      <c r="C310" s="262"/>
      <c r="D310" s="121">
        <v>25727</v>
      </c>
      <c r="E310" s="214"/>
      <c r="F310" s="112">
        <f t="shared" si="10"/>
        <v>1014</v>
      </c>
      <c r="G310" s="100"/>
      <c r="H310" s="217"/>
      <c r="I310" s="2"/>
      <c r="J310" s="121"/>
      <c r="K310" s="121"/>
    </row>
    <row r="311" spans="1:11" ht="12.75" customHeight="1" hidden="1" outlineLevel="1">
      <c r="A311" s="230" t="s">
        <v>225</v>
      </c>
      <c r="B311" s="228">
        <v>26886</v>
      </c>
      <c r="C311" s="214"/>
      <c r="D311" s="121">
        <v>25870</v>
      </c>
      <c r="E311" s="214"/>
      <c r="F311" s="112">
        <f t="shared" si="10"/>
        <v>1016</v>
      </c>
      <c r="G311" s="100"/>
      <c r="H311" s="217" t="s">
        <v>937</v>
      </c>
      <c r="I311" s="2"/>
      <c r="J311" s="121"/>
      <c r="K311" s="121"/>
    </row>
    <row r="312" spans="1:11" ht="12.75" customHeight="1" hidden="1" outlineLevel="1">
      <c r="A312" s="224" t="s">
        <v>212</v>
      </c>
      <c r="B312" s="228">
        <v>27018</v>
      </c>
      <c r="C312" s="214" t="s">
        <v>561</v>
      </c>
      <c r="D312" s="121">
        <v>26002</v>
      </c>
      <c r="E312" s="214" t="s">
        <v>561</v>
      </c>
      <c r="F312" s="112">
        <f t="shared" si="10"/>
        <v>1016</v>
      </c>
      <c r="G312" s="100"/>
      <c r="H312" s="217" t="s">
        <v>935</v>
      </c>
      <c r="I312" s="2"/>
      <c r="J312" s="121"/>
      <c r="K312" s="121"/>
    </row>
    <row r="313" spans="1:11" ht="12.75" customHeight="1" hidden="1" outlineLevel="1">
      <c r="A313" s="261" t="s">
        <v>907</v>
      </c>
      <c r="B313" s="228">
        <v>27020</v>
      </c>
      <c r="C313" s="214" t="s">
        <v>562</v>
      </c>
      <c r="D313" s="121">
        <v>26004</v>
      </c>
      <c r="E313" s="214" t="s">
        <v>562</v>
      </c>
      <c r="F313" s="112">
        <f t="shared" si="10"/>
        <v>1016</v>
      </c>
      <c r="G313" s="100"/>
      <c r="H313" s="217" t="s">
        <v>936</v>
      </c>
      <c r="I313" s="2"/>
      <c r="J313" s="121"/>
      <c r="K313" s="121"/>
    </row>
    <row r="314" spans="1:11" ht="12.75" customHeight="1" hidden="1" outlineLevel="1">
      <c r="A314" s="230" t="s">
        <v>938</v>
      </c>
      <c r="B314" s="228">
        <v>27142</v>
      </c>
      <c r="C314" s="214" t="s">
        <v>939</v>
      </c>
      <c r="D314" s="121">
        <v>26130</v>
      </c>
      <c r="E314" s="214" t="s">
        <v>946</v>
      </c>
      <c r="F314" s="112">
        <f t="shared" si="10"/>
        <v>1012</v>
      </c>
      <c r="G314" s="100"/>
      <c r="H314" s="217"/>
      <c r="I314" s="2"/>
      <c r="J314" s="121"/>
      <c r="K314" s="121"/>
    </row>
    <row r="315" spans="1:11" ht="12.75" customHeight="1" hidden="1" outlineLevel="1">
      <c r="A315" s="230" t="s">
        <v>940</v>
      </c>
      <c r="B315" s="228">
        <v>27256</v>
      </c>
      <c r="C315" s="214" t="s">
        <v>941</v>
      </c>
      <c r="D315" s="121">
        <v>26225</v>
      </c>
      <c r="E315" s="214"/>
      <c r="F315" s="112">
        <f t="shared" si="10"/>
        <v>1031</v>
      </c>
      <c r="G315" s="100"/>
      <c r="H315" s="217"/>
      <c r="I315" s="2"/>
      <c r="J315" s="121"/>
      <c r="K315" s="121"/>
    </row>
    <row r="316" spans="1:11" ht="12.75" customHeight="1" hidden="1" outlineLevel="1">
      <c r="A316" s="224" t="s">
        <v>942</v>
      </c>
      <c r="B316" s="228">
        <v>27484</v>
      </c>
      <c r="C316" s="214" t="s">
        <v>941</v>
      </c>
      <c r="D316" s="121">
        <v>26416</v>
      </c>
      <c r="E316" s="214" t="s">
        <v>947</v>
      </c>
      <c r="F316" s="112">
        <f t="shared" si="10"/>
        <v>1068</v>
      </c>
      <c r="G316" s="100"/>
      <c r="H316" s="217"/>
      <c r="I316" s="2"/>
      <c r="J316" s="121"/>
      <c r="K316" s="121"/>
    </row>
    <row r="317" spans="1:11" ht="12.75" customHeight="1" hidden="1" outlineLevel="1">
      <c r="A317" s="230" t="s">
        <v>943</v>
      </c>
      <c r="B317" s="228">
        <v>27598</v>
      </c>
      <c r="C317" s="214" t="s">
        <v>939</v>
      </c>
      <c r="D317" s="121">
        <v>26511</v>
      </c>
      <c r="E317" s="214" t="s">
        <v>948</v>
      </c>
      <c r="F317" s="112">
        <f t="shared" si="10"/>
        <v>1087</v>
      </c>
      <c r="G317" s="100"/>
      <c r="H317" s="217"/>
      <c r="I317" s="2"/>
      <c r="J317" s="121"/>
      <c r="K317" s="121"/>
    </row>
    <row r="318" spans="1:11" ht="12.75" customHeight="1" hidden="1" outlineLevel="1">
      <c r="A318" s="261" t="s">
        <v>944</v>
      </c>
      <c r="B318" s="228">
        <v>27693</v>
      </c>
      <c r="C318" s="214"/>
      <c r="D318" s="121">
        <v>26613</v>
      </c>
      <c r="E318" s="214"/>
      <c r="F318" s="112">
        <f t="shared" si="10"/>
        <v>1080</v>
      </c>
      <c r="G318" s="100"/>
      <c r="H318" s="217"/>
      <c r="I318" s="2"/>
      <c r="J318" s="121"/>
      <c r="K318" s="121"/>
    </row>
    <row r="319" spans="1:11" ht="12.75" customHeight="1" hidden="1" outlineLevel="1">
      <c r="A319" s="224" t="s">
        <v>942</v>
      </c>
      <c r="B319" s="228">
        <v>27845</v>
      </c>
      <c r="C319" s="214" t="s">
        <v>945</v>
      </c>
      <c r="D319" s="121">
        <v>26828</v>
      </c>
      <c r="E319" s="214" t="s">
        <v>945</v>
      </c>
      <c r="F319" s="112">
        <f t="shared" si="10"/>
        <v>1017</v>
      </c>
      <c r="G319" s="100"/>
      <c r="H319" s="217"/>
      <c r="I319" s="2"/>
      <c r="J319" s="121"/>
      <c r="K319" s="121"/>
    </row>
    <row r="320" spans="1:11" ht="12.75" customHeight="1" hidden="1" outlineLevel="1">
      <c r="A320" s="230" t="s">
        <v>933</v>
      </c>
      <c r="B320" s="228">
        <v>28026</v>
      </c>
      <c r="C320" s="214"/>
      <c r="D320" s="121">
        <v>27007</v>
      </c>
      <c r="E320" s="214"/>
      <c r="F320" s="112">
        <f t="shared" si="10"/>
        <v>1019</v>
      </c>
      <c r="G320" s="100"/>
      <c r="H320" s="217"/>
      <c r="I320" s="2"/>
      <c r="J320" s="121"/>
      <c r="K320" s="121"/>
    </row>
    <row r="321" spans="1:11" ht="12.75" customHeight="1" hidden="1" outlineLevel="1">
      <c r="A321" s="230" t="s">
        <v>949</v>
      </c>
      <c r="B321" s="228"/>
      <c r="C321" s="214"/>
      <c r="D321" s="121">
        <v>27106</v>
      </c>
      <c r="E321" s="214" t="s">
        <v>945</v>
      </c>
      <c r="F321" s="112"/>
      <c r="G321" s="100"/>
      <c r="H321" s="217"/>
      <c r="I321" s="2"/>
      <c r="J321" s="121"/>
      <c r="K321" s="121"/>
    </row>
    <row r="322" spans="1:11" ht="12.75" customHeight="1" hidden="1" outlineLevel="1">
      <c r="A322" s="224" t="s">
        <v>934</v>
      </c>
      <c r="B322" s="228">
        <v>28486</v>
      </c>
      <c r="C322" s="214"/>
      <c r="D322" s="121">
        <v>27437</v>
      </c>
      <c r="E322" s="214"/>
      <c r="F322" s="112">
        <f t="shared" si="10"/>
        <v>1049</v>
      </c>
      <c r="G322" s="100"/>
      <c r="H322" s="217"/>
      <c r="I322" s="2"/>
      <c r="J322" s="121"/>
      <c r="K322" s="121"/>
    </row>
    <row r="323" spans="1:11" ht="12.75" customHeight="1" hidden="1" outlineLevel="1">
      <c r="A323" s="224"/>
      <c r="B323" s="228"/>
      <c r="C323" s="214"/>
      <c r="D323" s="121"/>
      <c r="E323" s="214"/>
      <c r="F323" s="112"/>
      <c r="G323" s="100"/>
      <c r="H323" s="217"/>
      <c r="I323" s="2"/>
      <c r="J323" s="121"/>
      <c r="K323" s="121"/>
    </row>
    <row r="324" spans="1:11" ht="12.75" customHeight="1" hidden="1" outlineLevel="1">
      <c r="A324" s="224" t="s">
        <v>915</v>
      </c>
      <c r="B324" s="228">
        <v>28714</v>
      </c>
      <c r="C324" s="214" t="s">
        <v>950</v>
      </c>
      <c r="D324" s="121">
        <v>27657</v>
      </c>
      <c r="E324" s="214" t="s">
        <v>950</v>
      </c>
      <c r="F324" s="112">
        <f t="shared" si="10"/>
        <v>1057</v>
      </c>
      <c r="G324" s="100"/>
      <c r="H324" s="217"/>
      <c r="I324" s="2"/>
      <c r="J324" s="121"/>
      <c r="K324" s="121"/>
    </row>
    <row r="325" spans="1:11" ht="12.75" customHeight="1" hidden="1" outlineLevel="1">
      <c r="A325" s="224" t="s">
        <v>241</v>
      </c>
      <c r="B325" s="228">
        <v>28758</v>
      </c>
      <c r="C325" s="214" t="s">
        <v>951</v>
      </c>
      <c r="D325" s="121">
        <v>27701</v>
      </c>
      <c r="E325" s="214" t="s">
        <v>954</v>
      </c>
      <c r="F325" s="112">
        <f t="shared" si="10"/>
        <v>1057</v>
      </c>
      <c r="G325" s="100"/>
      <c r="H325" s="217"/>
      <c r="I325" s="2"/>
      <c r="J325" s="121"/>
      <c r="K325" s="121"/>
    </row>
    <row r="326" spans="1:11" ht="12.75" customHeight="1" hidden="1" outlineLevel="1">
      <c r="A326" s="224" t="s">
        <v>864</v>
      </c>
      <c r="B326" s="228">
        <v>28760</v>
      </c>
      <c r="C326" s="214" t="s">
        <v>952</v>
      </c>
      <c r="D326" s="121">
        <v>27703</v>
      </c>
      <c r="E326" s="214" t="s">
        <v>955</v>
      </c>
      <c r="F326" s="112">
        <f t="shared" si="10"/>
        <v>1057</v>
      </c>
      <c r="G326" s="100"/>
      <c r="H326" s="217"/>
      <c r="I326" s="2"/>
      <c r="J326" s="121"/>
      <c r="K326" s="121"/>
    </row>
    <row r="327" spans="1:11" ht="12.75" customHeight="1" hidden="1" outlineLevel="1">
      <c r="A327" s="224" t="s">
        <v>938</v>
      </c>
      <c r="B327" s="228">
        <v>28848</v>
      </c>
      <c r="C327" s="214" t="s">
        <v>953</v>
      </c>
      <c r="D327" s="121">
        <v>27792</v>
      </c>
      <c r="E327" s="214" t="s">
        <v>956</v>
      </c>
      <c r="F327" s="112">
        <f t="shared" si="10"/>
        <v>1056</v>
      </c>
      <c r="G327" s="100"/>
      <c r="H327" s="217"/>
      <c r="I327" s="2"/>
      <c r="J327" s="121"/>
      <c r="K327" s="121"/>
    </row>
    <row r="328" spans="1:11" ht="12.75" customHeight="1" hidden="1" outlineLevel="1">
      <c r="A328" s="224" t="s">
        <v>273</v>
      </c>
      <c r="B328" s="228">
        <v>29086</v>
      </c>
      <c r="C328" s="214"/>
      <c r="D328" s="121">
        <v>28046</v>
      </c>
      <c r="E328" s="214"/>
      <c r="F328" s="112">
        <f t="shared" si="10"/>
        <v>1040</v>
      </c>
      <c r="G328" s="100"/>
      <c r="H328" s="217" t="s">
        <v>957</v>
      </c>
      <c r="I328" s="2"/>
      <c r="J328" s="121"/>
      <c r="K328" s="121"/>
    </row>
    <row r="329" spans="1:11" ht="12.75" customHeight="1" hidden="1" outlineLevel="1">
      <c r="A329" s="261" t="s">
        <v>274</v>
      </c>
      <c r="B329" s="228">
        <v>29182</v>
      </c>
      <c r="C329" s="214"/>
      <c r="D329" s="121">
        <v>28092</v>
      </c>
      <c r="E329" s="214"/>
      <c r="F329" s="112">
        <f t="shared" si="10"/>
        <v>1090</v>
      </c>
      <c r="G329" s="100"/>
      <c r="H329" s="217"/>
      <c r="I329" s="2"/>
      <c r="J329" s="121"/>
      <c r="K329" s="121"/>
    </row>
    <row r="330" spans="1:11" ht="12.75" customHeight="1" hidden="1" outlineLevel="1">
      <c r="A330" s="224" t="s">
        <v>279</v>
      </c>
      <c r="B330" s="228">
        <v>29229</v>
      </c>
      <c r="C330" s="214"/>
      <c r="D330" s="121">
        <v>28125</v>
      </c>
      <c r="E330" s="214"/>
      <c r="F330" s="112">
        <f t="shared" si="10"/>
        <v>1104</v>
      </c>
      <c r="G330" s="100"/>
      <c r="H330" s="217"/>
      <c r="I330" s="2"/>
      <c r="J330" s="121"/>
      <c r="K330" s="121"/>
    </row>
    <row r="331" spans="1:11" ht="12.75" customHeight="1" hidden="1" outlineLevel="1">
      <c r="A331" s="263" t="s">
        <v>913</v>
      </c>
      <c r="B331" s="228">
        <v>29235</v>
      </c>
      <c r="C331" s="214"/>
      <c r="D331" s="121">
        <v>28128</v>
      </c>
      <c r="E331" s="214"/>
      <c r="F331" s="112">
        <f t="shared" si="10"/>
        <v>1107</v>
      </c>
      <c r="G331" s="100"/>
      <c r="H331" s="217"/>
      <c r="I331" s="2"/>
      <c r="J331" s="121"/>
      <c r="K331" s="121"/>
    </row>
    <row r="332" spans="1:11" ht="12.75" customHeight="1" hidden="1" outlineLevel="1" thickBot="1">
      <c r="A332" s="263" t="s">
        <v>270</v>
      </c>
      <c r="B332" s="228">
        <v>29628</v>
      </c>
      <c r="C332" s="214"/>
      <c r="D332" s="121">
        <v>28481</v>
      </c>
      <c r="E332" s="214"/>
      <c r="F332" s="112">
        <f t="shared" si="10"/>
        <v>1147</v>
      </c>
      <c r="G332" s="100"/>
      <c r="H332" s="217" t="s">
        <v>958</v>
      </c>
      <c r="I332" s="2"/>
      <c r="J332" s="121"/>
      <c r="K332" s="121"/>
    </row>
    <row r="333" spans="1:11" ht="16.5" collapsed="1" thickBot="1">
      <c r="A333" s="297" t="s">
        <v>906</v>
      </c>
      <c r="B333" s="298"/>
      <c r="C333" s="298"/>
      <c r="D333" s="298"/>
      <c r="E333" s="221"/>
      <c r="F333" s="222">
        <v>1147</v>
      </c>
      <c r="G333" s="101">
        <f>IF(F333&lt;=0,0,F333-F309)</f>
        <v>133</v>
      </c>
      <c r="H333" s="299"/>
      <c r="I333" s="300"/>
      <c r="J333" s="121"/>
      <c r="K333" s="121"/>
    </row>
    <row r="334" spans="1:11" ht="12.75" customHeight="1" hidden="1" outlineLevel="1">
      <c r="A334" s="244" t="s">
        <v>225</v>
      </c>
      <c r="B334" s="2">
        <v>29949</v>
      </c>
      <c r="C334" s="205"/>
      <c r="D334" s="121">
        <v>28800</v>
      </c>
      <c r="F334" s="112">
        <f t="shared" si="10"/>
        <v>1149</v>
      </c>
      <c r="G334" s="6"/>
      <c r="H334" s="7"/>
      <c r="I334" s="2"/>
      <c r="J334" s="121"/>
      <c r="K334" s="121"/>
    </row>
    <row r="335" spans="1:11" ht="12.75" customHeight="1" hidden="1" outlineLevel="1">
      <c r="A335" s="244" t="s">
        <v>220</v>
      </c>
      <c r="B335" s="2">
        <v>30081</v>
      </c>
      <c r="C335" s="205" t="s">
        <v>561</v>
      </c>
      <c r="D335" s="121">
        <v>28932</v>
      </c>
      <c r="E335" s="212" t="s">
        <v>561</v>
      </c>
      <c r="F335" s="112">
        <f t="shared" si="10"/>
        <v>1149</v>
      </c>
      <c r="G335" s="6"/>
      <c r="H335" s="7"/>
      <c r="I335" s="2"/>
      <c r="J335" s="121"/>
      <c r="K335" s="121"/>
    </row>
    <row r="336" spans="1:11" ht="12.75" customHeight="1" hidden="1" outlineLevel="1">
      <c r="A336" s="244" t="s">
        <v>907</v>
      </c>
      <c r="B336" s="2">
        <v>30083</v>
      </c>
      <c r="C336" s="205" t="s">
        <v>904</v>
      </c>
      <c r="D336" s="121">
        <v>28934</v>
      </c>
      <c r="E336" s="212" t="s">
        <v>965</v>
      </c>
      <c r="F336" s="112">
        <f t="shared" si="10"/>
        <v>1149</v>
      </c>
      <c r="G336" s="6"/>
      <c r="H336" s="7"/>
      <c r="I336" s="2"/>
      <c r="J336" s="121"/>
      <c r="K336" s="121"/>
    </row>
    <row r="337" spans="1:11" ht="12.75" customHeight="1" hidden="1" outlineLevel="1">
      <c r="A337" s="243" t="s">
        <v>270</v>
      </c>
      <c r="B337" s="176">
        <v>30227</v>
      </c>
      <c r="C337" s="206">
        <v>36</v>
      </c>
      <c r="D337" s="186">
        <v>29076</v>
      </c>
      <c r="E337" s="213" t="s">
        <v>966</v>
      </c>
      <c r="F337" s="195">
        <f t="shared" si="10"/>
        <v>1151</v>
      </c>
      <c r="G337" s="6"/>
      <c r="H337" s="7"/>
      <c r="I337" s="2"/>
      <c r="J337" s="121"/>
      <c r="K337" s="121"/>
    </row>
    <row r="338" spans="1:11" ht="12.75" customHeight="1" hidden="1" outlineLevel="1">
      <c r="A338" s="245" t="s">
        <v>241</v>
      </c>
      <c r="B338" s="2">
        <v>30270</v>
      </c>
      <c r="C338" s="205" t="s">
        <v>959</v>
      </c>
      <c r="D338" s="121">
        <v>29119</v>
      </c>
      <c r="E338" s="212" t="s">
        <v>967</v>
      </c>
      <c r="F338" s="112">
        <f t="shared" si="10"/>
        <v>1151</v>
      </c>
      <c r="G338" s="6"/>
      <c r="H338" s="7"/>
      <c r="I338" s="2"/>
      <c r="J338" s="121"/>
      <c r="K338" s="121"/>
    </row>
    <row r="339" spans="1:11" ht="12.75" customHeight="1" hidden="1" outlineLevel="1">
      <c r="A339" s="244" t="s">
        <v>864</v>
      </c>
      <c r="B339" s="2">
        <v>30272</v>
      </c>
      <c r="C339" s="205" t="s">
        <v>960</v>
      </c>
      <c r="D339" s="121">
        <v>29121</v>
      </c>
      <c r="E339" s="212" t="s">
        <v>968</v>
      </c>
      <c r="F339" s="112">
        <f t="shared" si="10"/>
        <v>1151</v>
      </c>
      <c r="G339" s="6"/>
      <c r="H339" s="7"/>
      <c r="I339" s="2"/>
      <c r="J339" s="121"/>
      <c r="K339" s="121"/>
    </row>
    <row r="340" spans="1:11" ht="12.75" customHeight="1" hidden="1" outlineLevel="1">
      <c r="A340" s="243" t="s">
        <v>287</v>
      </c>
      <c r="B340" s="176">
        <v>30660</v>
      </c>
      <c r="C340" s="206">
        <v>208</v>
      </c>
      <c r="D340" s="186">
        <v>29509</v>
      </c>
      <c r="E340" s="213" t="s">
        <v>969</v>
      </c>
      <c r="F340" s="195">
        <f t="shared" si="10"/>
        <v>1151</v>
      </c>
      <c r="G340" s="6"/>
      <c r="H340" s="7"/>
      <c r="I340" s="2"/>
      <c r="J340" s="121"/>
      <c r="K340" s="121"/>
    </row>
    <row r="341" spans="1:11" ht="12.75" customHeight="1" hidden="1" outlineLevel="1">
      <c r="A341" s="243" t="s">
        <v>277</v>
      </c>
      <c r="B341" s="157"/>
      <c r="C341" s="250"/>
      <c r="D341" s="274">
        <v>29599</v>
      </c>
      <c r="E341" s="212" t="s">
        <v>970</v>
      </c>
      <c r="F341" s="104"/>
      <c r="G341" s="6"/>
      <c r="H341" s="7"/>
      <c r="I341" s="2"/>
      <c r="J341" s="121"/>
      <c r="K341" s="121"/>
    </row>
    <row r="342" spans="1:11" ht="12.75" customHeight="1" hidden="1" outlineLevel="1">
      <c r="A342" s="242" t="s">
        <v>287</v>
      </c>
      <c r="B342" s="176">
        <v>31020</v>
      </c>
      <c r="C342" s="206" t="s">
        <v>337</v>
      </c>
      <c r="D342" s="186">
        <v>29868</v>
      </c>
      <c r="E342" s="213"/>
      <c r="F342" s="195">
        <f t="shared" si="10"/>
        <v>1152</v>
      </c>
      <c r="G342" s="6"/>
      <c r="H342" s="7"/>
      <c r="I342" s="2"/>
      <c r="J342" s="121"/>
      <c r="K342" s="121"/>
    </row>
    <row r="343" spans="1:11" ht="12.75" customHeight="1" hidden="1" outlineLevel="1">
      <c r="A343" s="243" t="s">
        <v>241</v>
      </c>
      <c r="B343" s="2"/>
      <c r="C343" s="205"/>
      <c r="D343" s="121">
        <v>29933</v>
      </c>
      <c r="E343" s="212" t="s">
        <v>972</v>
      </c>
      <c r="F343" s="112"/>
      <c r="G343" s="6"/>
      <c r="H343" s="7"/>
      <c r="I343" s="2"/>
      <c r="J343" s="121"/>
      <c r="K343" s="121"/>
    </row>
    <row r="344" spans="1:11" ht="12.75" customHeight="1" hidden="1" outlineLevel="1">
      <c r="A344" s="243" t="s">
        <v>864</v>
      </c>
      <c r="B344" s="2"/>
      <c r="C344" s="205"/>
      <c r="D344" s="121">
        <v>29935</v>
      </c>
      <c r="E344" s="212" t="s">
        <v>971</v>
      </c>
      <c r="F344" s="112"/>
      <c r="G344" s="6"/>
      <c r="H344" s="7"/>
      <c r="I344" s="2"/>
      <c r="J344" s="121"/>
      <c r="K344" s="121"/>
    </row>
    <row r="345" spans="1:11" ht="12.75" customHeight="1" hidden="1" outlineLevel="1">
      <c r="A345" s="243" t="s">
        <v>261</v>
      </c>
      <c r="B345" s="2"/>
      <c r="C345" s="205"/>
      <c r="D345" s="121">
        <v>29963</v>
      </c>
      <c r="F345" s="112"/>
      <c r="G345" s="6"/>
      <c r="H345" s="7"/>
      <c r="I345" s="2"/>
      <c r="J345" s="121"/>
      <c r="K345" s="121"/>
    </row>
    <row r="346" spans="1:11" ht="12.75" customHeight="1" hidden="1" outlineLevel="1">
      <c r="A346" s="243" t="s">
        <v>262</v>
      </c>
      <c r="B346" s="2"/>
      <c r="C346" s="205"/>
      <c r="D346" s="121">
        <v>29991</v>
      </c>
      <c r="F346" s="112"/>
      <c r="G346" s="6"/>
      <c r="H346" s="7"/>
      <c r="I346" s="2"/>
      <c r="J346" s="121"/>
      <c r="K346" s="121"/>
    </row>
    <row r="347" spans="1:11" ht="12.75" customHeight="1" hidden="1" outlineLevel="1">
      <c r="A347" s="243" t="s">
        <v>300</v>
      </c>
      <c r="B347" s="2"/>
      <c r="C347" s="205"/>
      <c r="D347" s="121">
        <v>30014</v>
      </c>
      <c r="F347" s="112"/>
      <c r="G347" s="6"/>
      <c r="H347" s="7"/>
      <c r="I347" s="2"/>
      <c r="J347" s="121"/>
      <c r="K347" s="121"/>
    </row>
    <row r="348" spans="1:11" ht="12.75" customHeight="1" hidden="1" outlineLevel="1">
      <c r="A348" s="243" t="s">
        <v>973</v>
      </c>
      <c r="B348" s="2"/>
      <c r="C348" s="205"/>
      <c r="D348" s="121">
        <v>30117</v>
      </c>
      <c r="F348" s="112"/>
      <c r="G348" s="6"/>
      <c r="H348" s="7"/>
      <c r="I348" s="2"/>
      <c r="J348" s="121"/>
      <c r="K348" s="121"/>
    </row>
    <row r="349" spans="1:11" ht="12.75" customHeight="1" hidden="1" outlineLevel="1">
      <c r="A349" s="243" t="s">
        <v>974</v>
      </c>
      <c r="B349" s="2"/>
      <c r="C349" s="205"/>
      <c r="D349" s="121">
        <v>30221</v>
      </c>
      <c r="F349" s="112"/>
      <c r="G349" s="6"/>
      <c r="H349" s="7"/>
      <c r="I349" s="2"/>
      <c r="J349" s="121"/>
      <c r="K349" s="121"/>
    </row>
    <row r="350" spans="1:11" ht="12.75" customHeight="1" hidden="1" outlineLevel="1">
      <c r="A350" s="243" t="s">
        <v>975</v>
      </c>
      <c r="B350" s="2"/>
      <c r="C350" s="205"/>
      <c r="D350" s="121">
        <v>30237</v>
      </c>
      <c r="F350" s="112"/>
      <c r="G350" s="6"/>
      <c r="H350" s="7"/>
      <c r="I350" s="2"/>
      <c r="J350" s="121"/>
      <c r="K350" s="121"/>
    </row>
    <row r="351" spans="1:11" ht="12.75" customHeight="1" hidden="1" outlineLevel="1">
      <c r="A351" s="243" t="s">
        <v>976</v>
      </c>
      <c r="B351" s="176"/>
      <c r="C351" s="206"/>
      <c r="D351" s="186">
        <v>30539</v>
      </c>
      <c r="E351" s="213"/>
      <c r="F351" s="177"/>
      <c r="G351" s="6"/>
      <c r="H351" s="7"/>
      <c r="I351" s="2"/>
      <c r="J351" s="121"/>
      <c r="K351" s="121"/>
    </row>
    <row r="352" spans="1:11" ht="12.75" customHeight="1" hidden="1" outlineLevel="1">
      <c r="A352" s="242" t="s">
        <v>241</v>
      </c>
      <c r="B352" s="2"/>
      <c r="C352" s="205"/>
      <c r="D352" s="121">
        <v>30603</v>
      </c>
      <c r="E352" s="212" t="s">
        <v>977</v>
      </c>
      <c r="F352" s="112"/>
      <c r="G352" s="6"/>
      <c r="H352" s="7"/>
      <c r="I352" s="2"/>
      <c r="J352" s="121"/>
      <c r="K352" s="121"/>
    </row>
    <row r="353" spans="1:11" ht="12.75" customHeight="1" hidden="1" outlineLevel="1">
      <c r="A353" s="242" t="s">
        <v>864</v>
      </c>
      <c r="B353" s="2"/>
      <c r="C353" s="205"/>
      <c r="D353" s="121">
        <v>30605</v>
      </c>
      <c r="E353" s="212" t="s">
        <v>978</v>
      </c>
      <c r="F353" s="112"/>
      <c r="G353" s="6"/>
      <c r="H353" s="7"/>
      <c r="I353" s="2"/>
      <c r="J353" s="121"/>
      <c r="K353" s="121"/>
    </row>
    <row r="354" spans="1:11" ht="12.75" customHeight="1" hidden="1" outlineLevel="1">
      <c r="A354" s="242" t="s">
        <v>300</v>
      </c>
      <c r="B354" s="2"/>
      <c r="C354" s="205"/>
      <c r="D354" s="121">
        <v>30623</v>
      </c>
      <c r="F354" s="112"/>
      <c r="G354" s="6"/>
      <c r="H354" s="7"/>
      <c r="I354" s="2"/>
      <c r="J354" s="121"/>
      <c r="K354" s="121"/>
    </row>
    <row r="355" spans="1:11" ht="12.75" customHeight="1" hidden="1" outlineLevel="1">
      <c r="A355" s="242" t="s">
        <v>277</v>
      </c>
      <c r="B355" s="2"/>
      <c r="C355" s="205"/>
      <c r="D355" s="121">
        <v>30667</v>
      </c>
      <c r="E355" s="212" t="s">
        <v>979</v>
      </c>
      <c r="F355" s="112"/>
      <c r="G355" s="6"/>
      <c r="H355" s="7"/>
      <c r="I355" s="2"/>
      <c r="J355" s="121"/>
      <c r="K355" s="121"/>
    </row>
    <row r="356" spans="1:11" ht="12.75" customHeight="1" hidden="1" outlineLevel="1">
      <c r="A356" s="242" t="s">
        <v>300</v>
      </c>
      <c r="B356" s="2"/>
      <c r="C356" s="205"/>
      <c r="D356" s="121">
        <v>30674</v>
      </c>
      <c r="F356" s="112"/>
      <c r="G356" s="6"/>
      <c r="H356" s="7"/>
      <c r="I356" s="2"/>
      <c r="J356" s="121"/>
      <c r="K356" s="121"/>
    </row>
    <row r="357" spans="1:11" ht="12.75" customHeight="1" hidden="1" outlineLevel="1">
      <c r="A357" s="242" t="s">
        <v>300</v>
      </c>
      <c r="B357" s="2"/>
      <c r="C357" s="205"/>
      <c r="D357" s="121">
        <v>30734</v>
      </c>
      <c r="F357" s="112"/>
      <c r="G357" s="6"/>
      <c r="H357" s="7"/>
      <c r="I357" s="2"/>
      <c r="J357" s="121"/>
      <c r="K357" s="121"/>
    </row>
    <row r="358" spans="1:11" ht="12.75" customHeight="1" hidden="1" outlineLevel="1">
      <c r="A358" s="242" t="s">
        <v>300</v>
      </c>
      <c r="B358" s="2"/>
      <c r="C358" s="205"/>
      <c r="D358" s="121">
        <v>30797</v>
      </c>
      <c r="F358" s="112"/>
      <c r="G358" s="6"/>
      <c r="H358" s="7"/>
      <c r="I358" s="2"/>
      <c r="J358" s="121"/>
      <c r="K358" s="121"/>
    </row>
    <row r="359" spans="1:11" ht="12.75" customHeight="1" hidden="1" outlineLevel="1">
      <c r="A359" s="242" t="s">
        <v>277</v>
      </c>
      <c r="B359" s="2"/>
      <c r="C359" s="205"/>
      <c r="D359" s="121">
        <v>30854</v>
      </c>
      <c r="F359" s="112"/>
      <c r="G359" s="6"/>
      <c r="H359" s="7"/>
      <c r="I359" s="2"/>
      <c r="J359" s="121"/>
      <c r="K359" s="121"/>
    </row>
    <row r="360" spans="1:11" ht="12.75" customHeight="1" hidden="1" outlineLevel="1">
      <c r="A360" s="242" t="s">
        <v>300</v>
      </c>
      <c r="B360" s="2"/>
      <c r="C360" s="205"/>
      <c r="D360" s="121">
        <v>30863</v>
      </c>
      <c r="F360" s="112"/>
      <c r="G360" s="6"/>
      <c r="H360" s="7"/>
      <c r="I360" s="2"/>
      <c r="J360" s="121"/>
      <c r="K360" s="121"/>
    </row>
    <row r="361" spans="1:11" ht="12.75" customHeight="1" hidden="1" outlineLevel="1">
      <c r="A361" s="245" t="s">
        <v>980</v>
      </c>
      <c r="B361" s="2">
        <v>32449</v>
      </c>
      <c r="C361" s="205"/>
      <c r="D361" s="121">
        <v>30929</v>
      </c>
      <c r="F361" s="112">
        <f aca="true" t="shared" si="11" ref="F361:F391">IF(B361&lt;=0,0,B361-D361)</f>
        <v>1520</v>
      </c>
      <c r="G361" s="6"/>
      <c r="H361" s="7"/>
      <c r="I361" s="2"/>
      <c r="J361" s="121"/>
      <c r="K361" s="121"/>
    </row>
    <row r="362" spans="1:11" ht="12.75" customHeight="1" hidden="1" outlineLevel="1">
      <c r="A362" s="244" t="s">
        <v>300</v>
      </c>
      <c r="B362" s="2">
        <v>32557</v>
      </c>
      <c r="C362" s="205"/>
      <c r="D362" s="121">
        <v>31036</v>
      </c>
      <c r="F362" s="112">
        <f t="shared" si="11"/>
        <v>1521</v>
      </c>
      <c r="G362" s="6"/>
      <c r="H362" s="7"/>
      <c r="I362" s="2"/>
      <c r="J362" s="121"/>
      <c r="K362" s="121"/>
    </row>
    <row r="363" spans="1:11" ht="12.75" customHeight="1" hidden="1" outlineLevel="1">
      <c r="A363" s="244" t="s">
        <v>981</v>
      </c>
      <c r="B363" s="2">
        <v>32620</v>
      </c>
      <c r="C363" s="205"/>
      <c r="D363" s="121">
        <v>31099</v>
      </c>
      <c r="F363" s="112">
        <f t="shared" si="11"/>
        <v>1521</v>
      </c>
      <c r="G363" s="6"/>
      <c r="H363" s="7"/>
      <c r="I363" s="2"/>
      <c r="J363" s="121"/>
      <c r="K363" s="121"/>
    </row>
    <row r="364" spans="1:11" ht="12.75" customHeight="1" hidden="1" outlineLevel="1">
      <c r="A364" s="244" t="s">
        <v>981</v>
      </c>
      <c r="B364" s="2">
        <v>32648</v>
      </c>
      <c r="C364" s="205"/>
      <c r="D364" s="121">
        <v>31127</v>
      </c>
      <c r="F364" s="112">
        <f t="shared" si="11"/>
        <v>1521</v>
      </c>
      <c r="G364" s="6"/>
      <c r="H364" s="7"/>
      <c r="I364" s="2"/>
      <c r="J364" s="121"/>
      <c r="K364" s="121"/>
    </row>
    <row r="365" spans="1:11" ht="12.75" customHeight="1" hidden="1" outlineLevel="1">
      <c r="A365" s="244" t="s">
        <v>300</v>
      </c>
      <c r="B365" s="2">
        <v>32676</v>
      </c>
      <c r="C365" s="205"/>
      <c r="D365" s="121">
        <v>31155</v>
      </c>
      <c r="F365" s="112">
        <f t="shared" si="11"/>
        <v>1521</v>
      </c>
      <c r="G365" s="6"/>
      <c r="H365" s="7"/>
      <c r="I365" s="2"/>
      <c r="J365" s="121"/>
      <c r="K365" s="121"/>
    </row>
    <row r="366" spans="1:11" ht="12.75" customHeight="1" hidden="1" outlineLevel="1">
      <c r="A366" s="244" t="s">
        <v>981</v>
      </c>
      <c r="B366" s="2">
        <v>32741</v>
      </c>
      <c r="C366" s="205"/>
      <c r="D366" s="121">
        <v>31218</v>
      </c>
      <c r="F366" s="112">
        <f t="shared" si="11"/>
        <v>1523</v>
      </c>
      <c r="G366" s="6"/>
      <c r="H366" s="7"/>
      <c r="I366" s="2"/>
      <c r="J366" s="121"/>
      <c r="K366" s="121"/>
    </row>
    <row r="367" spans="1:11" ht="12.75" customHeight="1" hidden="1" outlineLevel="1">
      <c r="A367" s="244" t="s">
        <v>300</v>
      </c>
      <c r="B367" s="2">
        <v>32778</v>
      </c>
      <c r="C367" s="205"/>
      <c r="D367" s="121">
        <v>31253</v>
      </c>
      <c r="F367" s="112">
        <f t="shared" si="11"/>
        <v>1525</v>
      </c>
      <c r="G367" s="6"/>
      <c r="H367" s="7"/>
      <c r="I367" s="2"/>
      <c r="J367" s="121"/>
      <c r="K367" s="121"/>
    </row>
    <row r="368" spans="1:11" ht="12.75" customHeight="1" hidden="1" outlineLevel="1">
      <c r="A368" s="244" t="s">
        <v>981</v>
      </c>
      <c r="B368" s="2">
        <v>32846</v>
      </c>
      <c r="C368" s="205"/>
      <c r="D368" s="121">
        <v>31323</v>
      </c>
      <c r="F368" s="112">
        <f t="shared" si="11"/>
        <v>1523</v>
      </c>
      <c r="G368" s="6"/>
      <c r="H368" s="7"/>
      <c r="I368" s="2"/>
      <c r="J368" s="121"/>
      <c r="K368" s="121"/>
    </row>
    <row r="369" spans="1:11" ht="12.75" customHeight="1" hidden="1" outlineLevel="1">
      <c r="A369" s="244" t="s">
        <v>981</v>
      </c>
      <c r="B369" s="2">
        <v>32874</v>
      </c>
      <c r="C369" s="205"/>
      <c r="D369" s="121">
        <v>31352</v>
      </c>
      <c r="F369" s="112">
        <f t="shared" si="11"/>
        <v>1522</v>
      </c>
      <c r="G369" s="6"/>
      <c r="H369" s="7"/>
      <c r="I369" s="2"/>
      <c r="J369" s="121"/>
      <c r="K369" s="121"/>
    </row>
    <row r="370" spans="1:11" ht="12.75" customHeight="1" hidden="1" outlineLevel="1">
      <c r="A370" s="244" t="s">
        <v>961</v>
      </c>
      <c r="B370" s="2">
        <v>32891</v>
      </c>
      <c r="C370" s="205"/>
      <c r="D370" s="121">
        <v>31368</v>
      </c>
      <c r="F370" s="112">
        <f t="shared" si="11"/>
        <v>1523</v>
      </c>
      <c r="G370" s="6"/>
      <c r="H370" s="7"/>
      <c r="I370" s="2"/>
      <c r="J370" s="121"/>
      <c r="K370" s="121"/>
    </row>
    <row r="371" spans="1:11" ht="12.75" customHeight="1" hidden="1" outlineLevel="1">
      <c r="A371" s="243" t="s">
        <v>287</v>
      </c>
      <c r="B371" s="176">
        <v>33025</v>
      </c>
      <c r="C371" s="206">
        <v>64</v>
      </c>
      <c r="D371" s="186">
        <v>31500</v>
      </c>
      <c r="E371" s="213"/>
      <c r="F371" s="195">
        <f t="shared" si="11"/>
        <v>1525</v>
      </c>
      <c r="G371" s="6"/>
      <c r="H371" s="7"/>
      <c r="I371" s="2"/>
      <c r="J371" s="121"/>
      <c r="K371" s="121"/>
    </row>
    <row r="372" spans="1:11" ht="12.75" customHeight="1" hidden="1" outlineLevel="1">
      <c r="A372" s="243" t="s">
        <v>241</v>
      </c>
      <c r="B372" s="2">
        <v>33066</v>
      </c>
      <c r="C372" s="205" t="s">
        <v>962</v>
      </c>
      <c r="D372" s="121">
        <v>31541</v>
      </c>
      <c r="E372" s="212" t="s">
        <v>982</v>
      </c>
      <c r="F372" s="112">
        <f t="shared" si="11"/>
        <v>1525</v>
      </c>
      <c r="G372" s="6"/>
      <c r="H372" s="7"/>
      <c r="I372" s="2"/>
      <c r="J372" s="121"/>
      <c r="K372" s="121"/>
    </row>
    <row r="373" spans="1:11" ht="12.75" customHeight="1" hidden="1" outlineLevel="1">
      <c r="A373" s="242" t="s">
        <v>864</v>
      </c>
      <c r="B373" s="2">
        <v>33068</v>
      </c>
      <c r="C373" s="205" t="s">
        <v>963</v>
      </c>
      <c r="D373" s="121">
        <v>31543</v>
      </c>
      <c r="E373" s="212" t="s">
        <v>983</v>
      </c>
      <c r="F373" s="112">
        <f t="shared" si="11"/>
        <v>1525</v>
      </c>
      <c r="G373" s="6"/>
      <c r="H373" s="7"/>
      <c r="I373" s="2"/>
      <c r="J373" s="121"/>
      <c r="K373" s="121"/>
    </row>
    <row r="374" spans="1:11" ht="12.75" customHeight="1" hidden="1" outlineLevel="1">
      <c r="A374" s="243" t="s">
        <v>938</v>
      </c>
      <c r="B374" s="2">
        <v>33193</v>
      </c>
      <c r="C374" s="205" t="s">
        <v>964</v>
      </c>
      <c r="D374" s="121"/>
      <c r="F374" s="112"/>
      <c r="G374" s="6"/>
      <c r="H374" s="7"/>
      <c r="I374" s="2"/>
      <c r="J374" s="121"/>
      <c r="K374" s="121"/>
    </row>
    <row r="375" spans="1:11" ht="12.75" customHeight="1" hidden="1" outlineLevel="1">
      <c r="A375" s="243" t="s">
        <v>913</v>
      </c>
      <c r="B375" s="2">
        <v>33522</v>
      </c>
      <c r="C375" s="205"/>
      <c r="D375" s="121">
        <v>31996</v>
      </c>
      <c r="F375" s="112">
        <f t="shared" si="11"/>
        <v>1526</v>
      </c>
      <c r="G375" s="6"/>
      <c r="H375" s="7"/>
      <c r="I375" s="2"/>
      <c r="J375" s="121"/>
      <c r="K375" s="121"/>
    </row>
    <row r="376" spans="1:11" ht="12.75" customHeight="1" hidden="1" outlineLevel="1">
      <c r="A376" s="243" t="s">
        <v>287</v>
      </c>
      <c r="B376" s="176">
        <v>33736</v>
      </c>
      <c r="C376" s="206"/>
      <c r="D376" s="186">
        <v>32209</v>
      </c>
      <c r="E376" s="213"/>
      <c r="F376" s="195">
        <f t="shared" si="11"/>
        <v>1527</v>
      </c>
      <c r="G376" s="6"/>
      <c r="H376" s="7"/>
      <c r="I376" s="2"/>
      <c r="J376" s="121"/>
      <c r="K376" s="121"/>
    </row>
    <row r="377" spans="1:11" ht="12.75" customHeight="1" hidden="1" outlineLevel="1">
      <c r="A377" s="242" t="s">
        <v>241</v>
      </c>
      <c r="B377" s="2">
        <v>33782</v>
      </c>
      <c r="C377" s="205" t="s">
        <v>561</v>
      </c>
      <c r="D377" s="121">
        <v>32255</v>
      </c>
      <c r="E377" s="212" t="s">
        <v>561</v>
      </c>
      <c r="F377" s="112">
        <f t="shared" si="11"/>
        <v>1527</v>
      </c>
      <c r="G377" s="6"/>
      <c r="H377" s="7"/>
      <c r="I377" s="2"/>
      <c r="J377" s="121"/>
      <c r="K377" s="121"/>
    </row>
    <row r="378" spans="1:11" ht="12.75" customHeight="1" hidden="1" outlineLevel="1">
      <c r="A378" s="242" t="s">
        <v>864</v>
      </c>
      <c r="B378" s="2">
        <v>33784</v>
      </c>
      <c r="C378" s="205" t="s">
        <v>965</v>
      </c>
      <c r="D378" s="121">
        <v>32257</v>
      </c>
      <c r="E378" s="212" t="s">
        <v>965</v>
      </c>
      <c r="F378" s="112">
        <f t="shared" si="11"/>
        <v>1527</v>
      </c>
      <c r="G378" s="6"/>
      <c r="H378" s="7"/>
      <c r="I378" s="2"/>
      <c r="J378" s="121"/>
      <c r="K378" s="121"/>
    </row>
    <row r="379" spans="1:11" ht="12.75" customHeight="1" hidden="1" outlineLevel="1">
      <c r="A379" s="243" t="s">
        <v>986</v>
      </c>
      <c r="B379" s="166">
        <v>33886</v>
      </c>
      <c r="C379" s="206" t="s">
        <v>987</v>
      </c>
      <c r="D379" s="186">
        <v>32358</v>
      </c>
      <c r="E379" s="213"/>
      <c r="F379" s="177">
        <f t="shared" si="11"/>
        <v>1528</v>
      </c>
      <c r="G379" s="6"/>
      <c r="H379" s="7"/>
      <c r="I379" s="2"/>
      <c r="J379" s="121"/>
      <c r="K379" s="121"/>
    </row>
    <row r="380" spans="1:11" ht="12.75" customHeight="1" hidden="1" outlineLevel="1">
      <c r="A380" s="245" t="s">
        <v>998</v>
      </c>
      <c r="B380" s="2">
        <v>33906</v>
      </c>
      <c r="C380" s="205"/>
      <c r="D380" s="121"/>
      <c r="F380" s="112">
        <f t="shared" si="11"/>
        <v>33906</v>
      </c>
      <c r="G380" s="6"/>
      <c r="H380" s="7"/>
      <c r="I380" s="2"/>
      <c r="J380" s="121"/>
      <c r="K380" s="121"/>
    </row>
    <row r="381" spans="1:11" ht="12.75" customHeight="1" hidden="1" outlineLevel="1">
      <c r="A381" s="242" t="s">
        <v>984</v>
      </c>
      <c r="B381" s="166">
        <v>33920</v>
      </c>
      <c r="C381" s="206"/>
      <c r="D381" s="186"/>
      <c r="E381" s="213"/>
      <c r="F381" s="177">
        <f t="shared" si="11"/>
        <v>33920</v>
      </c>
      <c r="G381" s="6"/>
      <c r="H381" s="7"/>
      <c r="I381" s="2"/>
      <c r="J381" s="121"/>
      <c r="K381" s="121"/>
    </row>
    <row r="382" spans="1:11" ht="12.75" customHeight="1" hidden="1" outlineLevel="1">
      <c r="A382" s="245" t="s">
        <v>989</v>
      </c>
      <c r="B382" s="2">
        <v>34034</v>
      </c>
      <c r="C382" s="205"/>
      <c r="D382" s="121"/>
      <c r="F382" s="112">
        <f t="shared" si="11"/>
        <v>34034</v>
      </c>
      <c r="G382" s="6"/>
      <c r="H382" s="7"/>
      <c r="I382" s="2"/>
      <c r="J382" s="121"/>
      <c r="K382" s="121"/>
    </row>
    <row r="383" spans="1:11" ht="12.75" customHeight="1" hidden="1" outlineLevel="1">
      <c r="A383" s="242" t="s">
        <v>985</v>
      </c>
      <c r="B383" s="166">
        <v>34048</v>
      </c>
      <c r="C383" s="206"/>
      <c r="D383" s="186"/>
      <c r="E383" s="213"/>
      <c r="F383" s="177">
        <f t="shared" si="11"/>
        <v>34048</v>
      </c>
      <c r="G383" s="6"/>
      <c r="H383" s="7"/>
      <c r="I383" s="2"/>
      <c r="J383" s="121"/>
      <c r="K383" s="121"/>
    </row>
    <row r="384" spans="1:11" ht="12.75" customHeight="1" hidden="1" outlineLevel="1">
      <c r="A384" s="245" t="s">
        <v>990</v>
      </c>
      <c r="B384" s="2">
        <v>34098</v>
      </c>
      <c r="C384" s="205" t="s">
        <v>992</v>
      </c>
      <c r="D384" s="121"/>
      <c r="E384" s="212" t="s">
        <v>991</v>
      </c>
      <c r="F384" s="112">
        <f t="shared" si="11"/>
        <v>34098</v>
      </c>
      <c r="G384" s="6"/>
      <c r="H384" s="7"/>
      <c r="I384" s="2"/>
      <c r="J384" s="121"/>
      <c r="K384" s="121"/>
    </row>
    <row r="385" spans="1:11" ht="12.75" customHeight="1" hidden="1" outlineLevel="1">
      <c r="A385" s="242" t="s">
        <v>994</v>
      </c>
      <c r="B385" s="166">
        <v>34112</v>
      </c>
      <c r="C385" s="206"/>
      <c r="D385" s="186"/>
      <c r="E385" s="213"/>
      <c r="F385" s="195">
        <f t="shared" si="11"/>
        <v>34112</v>
      </c>
      <c r="G385" s="6"/>
      <c r="H385" s="7"/>
      <c r="I385" s="2"/>
      <c r="J385" s="121"/>
      <c r="K385" s="121"/>
    </row>
    <row r="386" spans="1:11" ht="12.75" customHeight="1" hidden="1" outlineLevel="1">
      <c r="A386" s="245" t="s">
        <v>993</v>
      </c>
      <c r="B386" s="2">
        <v>34162</v>
      </c>
      <c r="C386" s="205"/>
      <c r="D386" s="121"/>
      <c r="F386" s="112">
        <f t="shared" si="11"/>
        <v>34162</v>
      </c>
      <c r="G386" s="6"/>
      <c r="H386" s="7"/>
      <c r="I386" s="2"/>
      <c r="J386" s="121"/>
      <c r="K386" s="121"/>
    </row>
    <row r="387" spans="1:11" ht="12.75" customHeight="1" hidden="1" outlineLevel="1">
      <c r="A387" s="242" t="s">
        <v>995</v>
      </c>
      <c r="B387" s="166">
        <v>34176</v>
      </c>
      <c r="C387" s="206"/>
      <c r="D387" s="186"/>
      <c r="E387" s="213"/>
      <c r="F387" s="177">
        <f t="shared" si="11"/>
        <v>34176</v>
      </c>
      <c r="G387" s="6"/>
      <c r="H387" s="7"/>
      <c r="I387" s="2"/>
      <c r="J387" s="121"/>
      <c r="K387" s="121"/>
    </row>
    <row r="388" spans="1:11" ht="12.75" customHeight="1" hidden="1" outlineLevel="1">
      <c r="A388" s="244" t="s">
        <v>997</v>
      </c>
      <c r="B388" s="2">
        <v>34290</v>
      </c>
      <c r="C388" s="205"/>
      <c r="D388" s="121"/>
      <c r="F388" s="112">
        <f t="shared" si="11"/>
        <v>34290</v>
      </c>
      <c r="G388" s="6"/>
      <c r="H388" s="7"/>
      <c r="I388" s="2"/>
      <c r="J388" s="121"/>
      <c r="K388" s="121"/>
    </row>
    <row r="389" spans="1:11" ht="12.75" customHeight="1" hidden="1" outlineLevel="1">
      <c r="A389" s="242" t="s">
        <v>996</v>
      </c>
      <c r="B389" s="166">
        <v>34304</v>
      </c>
      <c r="C389" s="206"/>
      <c r="D389" s="186"/>
      <c r="E389" s="213"/>
      <c r="F389" s="177">
        <f t="shared" si="11"/>
        <v>34304</v>
      </c>
      <c r="G389" s="6"/>
      <c r="H389" s="7">
        <v>-32771</v>
      </c>
      <c r="I389" s="2"/>
      <c r="J389" s="121"/>
      <c r="K389" s="121"/>
    </row>
    <row r="390" spans="1:11" ht="12.75" customHeight="1" hidden="1" outlineLevel="1">
      <c r="A390" s="244" t="s">
        <v>988</v>
      </c>
      <c r="B390" s="2">
        <v>34585</v>
      </c>
      <c r="C390" s="205"/>
      <c r="D390" s="121">
        <v>33026</v>
      </c>
      <c r="F390" s="112">
        <f t="shared" si="11"/>
        <v>1559</v>
      </c>
      <c r="G390" s="6"/>
      <c r="H390" s="7"/>
      <c r="I390" s="2"/>
      <c r="J390" s="121"/>
      <c r="K390" s="121"/>
    </row>
    <row r="391" spans="1:11" ht="12.75" customHeight="1" hidden="1" outlineLevel="1" thickBot="1">
      <c r="A391" s="244" t="s">
        <v>287</v>
      </c>
      <c r="B391" s="2">
        <v>34918</v>
      </c>
      <c r="C391" s="205">
        <v>160</v>
      </c>
      <c r="D391" s="121">
        <v>33359</v>
      </c>
      <c r="E391" s="212">
        <v>240</v>
      </c>
      <c r="F391" s="112">
        <f t="shared" si="11"/>
        <v>1559</v>
      </c>
      <c r="G391" s="6"/>
      <c r="H391" s="7"/>
      <c r="I391" s="2"/>
      <c r="J391" s="121"/>
      <c r="K391" s="121"/>
    </row>
    <row r="392" spans="1:11" s="241" customFormat="1" ht="16.5" customHeight="1" collapsed="1" thickBot="1">
      <c r="A392" s="301" t="s">
        <v>908</v>
      </c>
      <c r="B392" s="302"/>
      <c r="C392" s="302"/>
      <c r="D392" s="302"/>
      <c r="E392" s="239"/>
      <c r="F392" s="238">
        <v>1559</v>
      </c>
      <c r="G392" s="101">
        <f>IF(F392&lt;=0,0,F392-F333)</f>
        <v>412</v>
      </c>
      <c r="H392" s="303"/>
      <c r="I392" s="304"/>
      <c r="J392" s="240"/>
      <c r="K392" s="240"/>
    </row>
    <row r="393" spans="1:11" ht="12.75" customHeight="1" hidden="1" outlineLevel="1">
      <c r="A393" s="133" t="s">
        <v>225</v>
      </c>
      <c r="B393" s="2">
        <v>35237</v>
      </c>
      <c r="C393" s="205" t="s">
        <v>999</v>
      </c>
      <c r="D393" s="121">
        <v>33678</v>
      </c>
      <c r="E393" s="212">
        <v>240</v>
      </c>
      <c r="F393" s="112">
        <f aca="true" t="shared" si="12" ref="F393:F426">IF(D393&lt;=0,0,B393-D393)</f>
        <v>1559</v>
      </c>
      <c r="G393" s="6"/>
      <c r="H393" s="7"/>
      <c r="I393" s="2"/>
      <c r="J393" s="121"/>
      <c r="K393" s="121"/>
    </row>
    <row r="394" spans="1:11" ht="12.75" customHeight="1" hidden="1" outlineLevel="1">
      <c r="A394" s="135" t="s">
        <v>212</v>
      </c>
      <c r="B394" s="2">
        <v>35366</v>
      </c>
      <c r="C394" s="205" t="s">
        <v>1000</v>
      </c>
      <c r="D394" s="121">
        <v>33807</v>
      </c>
      <c r="E394" s="212" t="s">
        <v>574</v>
      </c>
      <c r="F394" s="112">
        <f t="shared" si="12"/>
        <v>1559</v>
      </c>
      <c r="G394" s="5"/>
      <c r="H394" s="7"/>
      <c r="I394" s="2"/>
      <c r="J394" s="121"/>
      <c r="K394" s="121"/>
    </row>
    <row r="395" spans="1:11" ht="12.75" customHeight="1" hidden="1" outlineLevel="1">
      <c r="A395" s="135" t="s">
        <v>175</v>
      </c>
      <c r="B395" s="2">
        <v>35368</v>
      </c>
      <c r="C395" s="205" t="s">
        <v>561</v>
      </c>
      <c r="D395" s="121">
        <v>33809</v>
      </c>
      <c r="E395" s="212" t="s">
        <v>575</v>
      </c>
      <c r="F395" s="112">
        <f t="shared" si="12"/>
        <v>1559</v>
      </c>
      <c r="G395" s="5"/>
      <c r="H395" s="7"/>
      <c r="I395" s="2"/>
      <c r="J395" s="121"/>
      <c r="K395" s="121"/>
    </row>
    <row r="396" spans="1:11" ht="12.75" customHeight="1" hidden="1" outlineLevel="1">
      <c r="A396" s="135" t="s">
        <v>189</v>
      </c>
      <c r="B396" s="2">
        <v>35503</v>
      </c>
      <c r="C396" s="205" t="s">
        <v>581</v>
      </c>
      <c r="D396" s="121">
        <v>33943</v>
      </c>
      <c r="E396" s="212" t="s">
        <v>1065</v>
      </c>
      <c r="F396" s="112">
        <f t="shared" si="12"/>
        <v>1560</v>
      </c>
      <c r="G396" s="5"/>
      <c r="H396" s="7"/>
      <c r="I396" s="2"/>
      <c r="J396" s="121"/>
      <c r="K396" s="121"/>
    </row>
    <row r="397" spans="1:11" ht="12.75" customHeight="1" hidden="1" outlineLevel="1">
      <c r="A397" s="135" t="s">
        <v>190</v>
      </c>
      <c r="B397" s="2">
        <v>35598</v>
      </c>
      <c r="C397" s="205" t="s">
        <v>582</v>
      </c>
      <c r="D397" s="121">
        <v>34039</v>
      </c>
      <c r="E397" s="212" t="s">
        <v>1066</v>
      </c>
      <c r="F397" s="112">
        <f t="shared" si="12"/>
        <v>1559</v>
      </c>
      <c r="G397" s="5"/>
      <c r="H397" s="7"/>
      <c r="I397" s="2"/>
      <c r="J397" s="121"/>
      <c r="K397" s="121"/>
    </row>
    <row r="398" spans="1:11" ht="12.75" customHeight="1" hidden="1" outlineLevel="1">
      <c r="A398" s="135" t="s">
        <v>191</v>
      </c>
      <c r="B398" s="2">
        <v>35693</v>
      </c>
      <c r="C398" s="205" t="s">
        <v>583</v>
      </c>
      <c r="D398" s="121">
        <v>34134</v>
      </c>
      <c r="E398" s="212" t="s">
        <v>578</v>
      </c>
      <c r="F398" s="112">
        <f t="shared" si="12"/>
        <v>1559</v>
      </c>
      <c r="G398" s="5"/>
      <c r="H398" s="7"/>
      <c r="I398" s="2"/>
      <c r="J398" s="121"/>
      <c r="K398" s="121"/>
    </row>
    <row r="399" spans="1:11" ht="12.75" customHeight="1" hidden="1" outlineLevel="1">
      <c r="A399" s="135" t="s">
        <v>192</v>
      </c>
      <c r="B399" s="2">
        <v>35788</v>
      </c>
      <c r="C399" s="205" t="s">
        <v>1003</v>
      </c>
      <c r="D399" s="121">
        <v>34229</v>
      </c>
      <c r="E399" s="212" t="s">
        <v>579</v>
      </c>
      <c r="F399" s="112">
        <f t="shared" si="12"/>
        <v>1559</v>
      </c>
      <c r="G399" s="5"/>
      <c r="H399" s="7"/>
      <c r="I399" s="2"/>
      <c r="J399" s="121"/>
      <c r="K399" s="121"/>
    </row>
    <row r="400" spans="1:11" ht="12.75" customHeight="1" hidden="1" outlineLevel="1">
      <c r="A400" s="135" t="s">
        <v>193</v>
      </c>
      <c r="B400" s="2">
        <v>35884</v>
      </c>
      <c r="C400" s="205" t="s">
        <v>1001</v>
      </c>
      <c r="D400" s="121">
        <v>34324</v>
      </c>
      <c r="E400" s="212" t="s">
        <v>578</v>
      </c>
      <c r="F400" s="112">
        <f t="shared" si="12"/>
        <v>1560</v>
      </c>
      <c r="G400" s="5"/>
      <c r="H400" s="7"/>
      <c r="I400" s="2"/>
      <c r="J400" s="121"/>
      <c r="K400" s="121"/>
    </row>
    <row r="401" spans="1:11" ht="12.75" customHeight="1" hidden="1" outlineLevel="1">
      <c r="A401" s="135" t="s">
        <v>194</v>
      </c>
      <c r="B401" s="2">
        <v>35979</v>
      </c>
      <c r="C401" s="205" t="s">
        <v>1020</v>
      </c>
      <c r="D401" s="121">
        <v>34420</v>
      </c>
      <c r="E401" s="212" t="s">
        <v>581</v>
      </c>
      <c r="F401" s="112">
        <f t="shared" si="12"/>
        <v>1559</v>
      </c>
      <c r="G401" s="5"/>
      <c r="H401" s="7"/>
      <c r="I401" s="2"/>
      <c r="J401" s="121"/>
      <c r="K401" s="121"/>
    </row>
    <row r="402" spans="1:11" ht="12.75" customHeight="1" hidden="1" outlineLevel="1">
      <c r="A402" s="135" t="s">
        <v>195</v>
      </c>
      <c r="B402" s="2">
        <v>36074</v>
      </c>
      <c r="C402" s="205" t="s">
        <v>1027</v>
      </c>
      <c r="D402" s="121">
        <v>34515</v>
      </c>
      <c r="E402" s="212" t="s">
        <v>582</v>
      </c>
      <c r="F402" s="112">
        <f t="shared" si="12"/>
        <v>1559</v>
      </c>
      <c r="G402" s="5"/>
      <c r="H402" s="7"/>
      <c r="I402" s="2"/>
      <c r="J402" s="121"/>
      <c r="K402" s="121"/>
    </row>
    <row r="403" spans="1:11" ht="12.75" customHeight="1" hidden="1" outlineLevel="1">
      <c r="A403" s="135" t="s">
        <v>223</v>
      </c>
      <c r="B403" s="2">
        <v>36170</v>
      </c>
      <c r="C403" s="205" t="s">
        <v>1002</v>
      </c>
      <c r="D403" s="121">
        <v>34610</v>
      </c>
      <c r="E403" s="212" t="s">
        <v>583</v>
      </c>
      <c r="F403" s="112">
        <f t="shared" si="12"/>
        <v>1560</v>
      </c>
      <c r="G403" s="5"/>
      <c r="H403" s="7"/>
      <c r="I403" s="2"/>
      <c r="J403" s="121"/>
      <c r="K403" s="121"/>
    </row>
    <row r="404" spans="1:11" ht="12.75" customHeight="1" hidden="1" outlineLevel="1">
      <c r="A404" s="135" t="s">
        <v>218</v>
      </c>
      <c r="B404" s="2">
        <v>36264</v>
      </c>
      <c r="C404" s="205" t="s">
        <v>904</v>
      </c>
      <c r="D404" s="7">
        <v>34705</v>
      </c>
      <c r="E404" s="212" t="s">
        <v>1067</v>
      </c>
      <c r="F404" s="112">
        <f t="shared" si="12"/>
        <v>1559</v>
      </c>
      <c r="G404" s="5"/>
      <c r="H404" s="7"/>
      <c r="I404" s="2"/>
      <c r="J404" s="121"/>
      <c r="K404" s="121"/>
    </row>
    <row r="405" spans="1:11" ht="12.75" customHeight="1" hidden="1" outlineLevel="1">
      <c r="A405" s="135" t="s">
        <v>1069</v>
      </c>
      <c r="B405" s="2">
        <v>36325</v>
      </c>
      <c r="C405" s="205" t="s">
        <v>1070</v>
      </c>
      <c r="D405" s="111">
        <v>34764</v>
      </c>
      <c r="E405" s="212" t="s">
        <v>1075</v>
      </c>
      <c r="F405" s="112">
        <f t="shared" si="12"/>
        <v>1561</v>
      </c>
      <c r="G405" s="5"/>
      <c r="H405" s="7"/>
      <c r="I405" s="2"/>
      <c r="J405" s="121"/>
      <c r="K405" s="121"/>
    </row>
    <row r="406" spans="1:11" ht="12.75" customHeight="1" hidden="1" outlineLevel="1">
      <c r="A406" s="135" t="s">
        <v>229</v>
      </c>
      <c r="B406" s="2">
        <v>36328</v>
      </c>
      <c r="C406" s="205" t="s">
        <v>1071</v>
      </c>
      <c r="D406" s="7">
        <v>34769</v>
      </c>
      <c r="E406" s="212" t="s">
        <v>1076</v>
      </c>
      <c r="F406" s="112">
        <f t="shared" si="12"/>
        <v>1559</v>
      </c>
      <c r="G406" s="5"/>
      <c r="H406" s="7" t="s">
        <v>1101</v>
      </c>
      <c r="I406" s="2"/>
      <c r="J406" s="121"/>
      <c r="K406" s="121"/>
    </row>
    <row r="407" spans="1:11" ht="12.75" customHeight="1" hidden="1" outlineLevel="1">
      <c r="A407" s="135" t="s">
        <v>230</v>
      </c>
      <c r="B407" s="176">
        <v>36526</v>
      </c>
      <c r="C407" s="206" t="s">
        <v>1071</v>
      </c>
      <c r="D407" s="191">
        <v>34967</v>
      </c>
      <c r="E407" s="213" t="s">
        <v>1076</v>
      </c>
      <c r="F407" s="177">
        <f t="shared" si="12"/>
        <v>1559</v>
      </c>
      <c r="G407" s="5"/>
      <c r="H407" s="7"/>
      <c r="I407" s="2"/>
      <c r="J407" s="121"/>
      <c r="K407" s="121"/>
    </row>
    <row r="408" spans="1:11" ht="12.75" customHeight="1" hidden="1" outlineLevel="1">
      <c r="A408" s="135" t="s">
        <v>220</v>
      </c>
      <c r="B408" s="2">
        <v>36570</v>
      </c>
      <c r="C408" s="205"/>
      <c r="D408" s="111">
        <v>35011</v>
      </c>
      <c r="F408" s="112">
        <f t="shared" si="12"/>
        <v>1559</v>
      </c>
      <c r="G408" s="5"/>
      <c r="H408" s="7"/>
      <c r="I408" s="2"/>
      <c r="J408" s="121"/>
      <c r="K408" s="121"/>
    </row>
    <row r="409" spans="1:11" ht="12.75" customHeight="1" hidden="1" outlineLevel="1">
      <c r="A409" s="135" t="s">
        <v>1072</v>
      </c>
      <c r="B409" s="2">
        <v>36573</v>
      </c>
      <c r="C409" s="205"/>
      <c r="D409" s="111">
        <v>35013</v>
      </c>
      <c r="F409" s="112">
        <f t="shared" si="12"/>
        <v>1560</v>
      </c>
      <c r="G409" s="5"/>
      <c r="H409" s="7"/>
      <c r="I409" s="2"/>
      <c r="J409" s="121"/>
      <c r="K409" s="121"/>
    </row>
    <row r="410" spans="1:11" ht="12.75" customHeight="1" hidden="1" outlineLevel="1">
      <c r="A410" s="135" t="s">
        <v>1073</v>
      </c>
      <c r="B410" s="2">
        <v>36673</v>
      </c>
      <c r="C410" s="205" t="s">
        <v>1074</v>
      </c>
      <c r="D410" s="111">
        <v>35114</v>
      </c>
      <c r="F410" s="112">
        <f t="shared" si="12"/>
        <v>1559</v>
      </c>
      <c r="G410" s="5"/>
      <c r="H410" s="7"/>
      <c r="I410" s="2"/>
      <c r="J410" s="121"/>
      <c r="K410" s="121"/>
    </row>
    <row r="411" spans="1:11" ht="12.75" customHeight="1" hidden="1" outlineLevel="1">
      <c r="A411" s="135" t="s">
        <v>188</v>
      </c>
      <c r="B411" s="2">
        <v>36673</v>
      </c>
      <c r="C411" s="205" t="s">
        <v>1003</v>
      </c>
      <c r="D411" s="111">
        <v>35114</v>
      </c>
      <c r="E411" s="212" t="s">
        <v>580</v>
      </c>
      <c r="F411" s="112">
        <f t="shared" si="12"/>
        <v>1559</v>
      </c>
      <c r="G411" s="5"/>
      <c r="H411" s="7"/>
      <c r="I411" s="2"/>
      <c r="J411" s="121"/>
      <c r="K411" s="121"/>
    </row>
    <row r="412" spans="1:11" ht="12.75" customHeight="1" hidden="1" outlineLevel="1">
      <c r="A412" s="135" t="s">
        <v>231</v>
      </c>
      <c r="B412" s="2">
        <v>36683</v>
      </c>
      <c r="C412" s="205" t="s">
        <v>1004</v>
      </c>
      <c r="D412" s="111">
        <v>35124</v>
      </c>
      <c r="E412" s="212" t="s">
        <v>1068</v>
      </c>
      <c r="F412" s="112">
        <f t="shared" si="12"/>
        <v>1559</v>
      </c>
      <c r="G412" s="5"/>
      <c r="H412" s="7"/>
      <c r="I412" s="2"/>
      <c r="J412" s="121"/>
      <c r="K412" s="121"/>
    </row>
    <row r="413" spans="1:11" ht="12.75" customHeight="1" hidden="1" outlineLevel="1">
      <c r="A413" s="135" t="s">
        <v>189</v>
      </c>
      <c r="B413" s="2">
        <v>36794</v>
      </c>
      <c r="C413" s="205" t="s">
        <v>564</v>
      </c>
      <c r="D413" s="111">
        <v>35235</v>
      </c>
      <c r="E413" s="212" t="s">
        <v>1019</v>
      </c>
      <c r="F413" s="112">
        <f t="shared" si="12"/>
        <v>1559</v>
      </c>
      <c r="G413" s="5"/>
      <c r="H413" s="7"/>
      <c r="I413" s="2"/>
      <c r="J413" s="121"/>
      <c r="K413" s="121"/>
    </row>
    <row r="414" spans="1:11" ht="12.75" customHeight="1" hidden="1" outlineLevel="1">
      <c r="A414" s="135" t="s">
        <v>1006</v>
      </c>
      <c r="B414" s="2">
        <v>36868</v>
      </c>
      <c r="C414" s="205" t="s">
        <v>1007</v>
      </c>
      <c r="D414" s="111"/>
      <c r="E414" s="212" t="s">
        <v>1078</v>
      </c>
      <c r="F414" s="112">
        <f t="shared" si="12"/>
        <v>0</v>
      </c>
      <c r="G414" s="5"/>
      <c r="H414" s="7"/>
      <c r="I414" s="2"/>
      <c r="J414" s="121"/>
      <c r="K414" s="121"/>
    </row>
    <row r="415" spans="1:11" ht="12.75" customHeight="1" hidden="1" outlineLevel="1">
      <c r="A415" s="135" t="s">
        <v>190</v>
      </c>
      <c r="B415" s="2">
        <v>36916</v>
      </c>
      <c r="C415" s="205" t="s">
        <v>1005</v>
      </c>
      <c r="D415" s="111"/>
      <c r="E415" s="212" t="s">
        <v>1020</v>
      </c>
      <c r="F415" s="112">
        <f t="shared" si="12"/>
        <v>0</v>
      </c>
      <c r="G415" s="5"/>
      <c r="H415" s="7"/>
      <c r="I415" s="2"/>
      <c r="J415" s="121"/>
      <c r="K415" s="121"/>
    </row>
    <row r="416" spans="1:11" ht="12.75" customHeight="1" hidden="1" outlineLevel="1">
      <c r="A416" s="135" t="s">
        <v>1077</v>
      </c>
      <c r="B416" s="2">
        <v>36983</v>
      </c>
      <c r="C416" s="205"/>
      <c r="D416" s="111"/>
      <c r="F416" s="112">
        <f t="shared" si="12"/>
        <v>0</v>
      </c>
      <c r="G416" s="5"/>
      <c r="H416" s="7"/>
      <c r="I416" s="2"/>
      <c r="J416" s="121"/>
      <c r="K416" s="121"/>
    </row>
    <row r="417" spans="1:11" ht="12.75" customHeight="1" hidden="1" outlineLevel="1">
      <c r="A417" s="135" t="s">
        <v>191</v>
      </c>
      <c r="B417" s="2">
        <v>37012</v>
      </c>
      <c r="C417" s="205" t="s">
        <v>1008</v>
      </c>
      <c r="D417" s="111"/>
      <c r="E417" s="212" t="s">
        <v>1027</v>
      </c>
      <c r="F417" s="112">
        <f t="shared" si="12"/>
        <v>0</v>
      </c>
      <c r="G417" s="5"/>
      <c r="H417" s="7"/>
      <c r="I417" s="2"/>
      <c r="J417" s="121"/>
      <c r="K417" s="121"/>
    </row>
    <row r="418" spans="1:11" ht="12.75" customHeight="1" hidden="1" outlineLevel="1">
      <c r="A418" s="135" t="s">
        <v>192</v>
      </c>
      <c r="B418" s="2">
        <v>37107</v>
      </c>
      <c r="C418" s="205" t="s">
        <v>1009</v>
      </c>
      <c r="D418" s="111"/>
      <c r="E418" s="212" t="s">
        <v>1002</v>
      </c>
      <c r="F418" s="112">
        <f t="shared" si="12"/>
        <v>0</v>
      </c>
      <c r="G418" s="5"/>
      <c r="H418" s="7"/>
      <c r="I418" s="2"/>
      <c r="J418" s="121"/>
      <c r="K418" s="121"/>
    </row>
    <row r="419" spans="1:11" ht="12.75" customHeight="1" hidden="1" outlineLevel="1">
      <c r="A419" s="135" t="s">
        <v>1082</v>
      </c>
      <c r="B419" s="2">
        <v>37119</v>
      </c>
      <c r="C419" s="205" t="s">
        <v>1080</v>
      </c>
      <c r="D419" s="111"/>
      <c r="F419" s="112">
        <f t="shared" si="12"/>
        <v>0</v>
      </c>
      <c r="G419" s="5"/>
      <c r="H419" s="7"/>
      <c r="I419" s="2"/>
      <c r="J419" s="121"/>
      <c r="K419" s="121"/>
    </row>
    <row r="420" spans="1:11" ht="12.75" customHeight="1" hidden="1" outlineLevel="1">
      <c r="A420" s="135" t="s">
        <v>193</v>
      </c>
      <c r="B420" s="2">
        <v>37202</v>
      </c>
      <c r="C420" s="205" t="s">
        <v>571</v>
      </c>
      <c r="D420" s="111"/>
      <c r="E420" s="212" t="s">
        <v>1079</v>
      </c>
      <c r="F420" s="112">
        <f t="shared" si="12"/>
        <v>0</v>
      </c>
      <c r="G420" s="5"/>
      <c r="H420" s="7"/>
      <c r="I420" s="2"/>
      <c r="J420" s="121"/>
      <c r="K420" s="121"/>
    </row>
    <row r="421" spans="1:11" ht="12.75" customHeight="1" hidden="1" outlineLevel="1">
      <c r="A421" s="135" t="s">
        <v>194</v>
      </c>
      <c r="B421" s="2">
        <v>37304</v>
      </c>
      <c r="C421" s="205" t="s">
        <v>568</v>
      </c>
      <c r="D421" s="111"/>
      <c r="F421" s="112">
        <f t="shared" si="12"/>
        <v>0</v>
      </c>
      <c r="G421" s="5"/>
      <c r="H421" s="7"/>
      <c r="I421" s="2"/>
      <c r="J421" s="121"/>
      <c r="K421" s="121"/>
    </row>
    <row r="422" spans="1:11" ht="12.75" customHeight="1" hidden="1" outlineLevel="1">
      <c r="A422" s="135" t="s">
        <v>195</v>
      </c>
      <c r="B422" s="2">
        <v>37421</v>
      </c>
      <c r="C422" s="205" t="s">
        <v>1008</v>
      </c>
      <c r="D422" s="7"/>
      <c r="F422" s="112">
        <f t="shared" si="12"/>
        <v>0</v>
      </c>
      <c r="G422" s="5"/>
      <c r="H422" s="7"/>
      <c r="I422" s="2"/>
      <c r="J422" s="121"/>
      <c r="K422" s="121"/>
    </row>
    <row r="423" spans="1:11" ht="12.75" customHeight="1" hidden="1" outlineLevel="1">
      <c r="A423" s="135" t="s">
        <v>223</v>
      </c>
      <c r="B423" s="2">
        <v>37516</v>
      </c>
      <c r="C423" s="205" t="s">
        <v>1009</v>
      </c>
      <c r="D423" s="7"/>
      <c r="F423" s="112">
        <f t="shared" si="12"/>
        <v>0</v>
      </c>
      <c r="G423" s="5"/>
      <c r="H423" s="7"/>
      <c r="I423" s="2"/>
      <c r="J423" s="121"/>
      <c r="K423" s="121"/>
    </row>
    <row r="424" spans="1:11" ht="12.75" customHeight="1" hidden="1" outlineLevel="1">
      <c r="A424" s="135" t="s">
        <v>218</v>
      </c>
      <c r="B424" s="2">
        <v>37612</v>
      </c>
      <c r="C424" s="205" t="s">
        <v>1010</v>
      </c>
      <c r="D424" s="7"/>
      <c r="F424" s="112">
        <f t="shared" si="12"/>
        <v>0</v>
      </c>
      <c r="G424" s="5"/>
      <c r="H424" s="7"/>
      <c r="I424" s="2"/>
      <c r="J424" s="121"/>
      <c r="K424" s="121"/>
    </row>
    <row r="425" spans="1:11" ht="12.75" customHeight="1" hidden="1" outlineLevel="1">
      <c r="A425" s="135" t="s">
        <v>208</v>
      </c>
      <c r="B425" s="2">
        <v>37614</v>
      </c>
      <c r="C425" s="205"/>
      <c r="D425" s="7"/>
      <c r="F425" s="112">
        <f t="shared" si="12"/>
        <v>0</v>
      </c>
      <c r="G425" s="5"/>
      <c r="H425" s="7"/>
      <c r="I425" s="2"/>
      <c r="J425" s="121"/>
      <c r="K425" s="121"/>
    </row>
    <row r="426" spans="1:11" ht="12.75" customHeight="1" hidden="1" outlineLevel="1" thickBot="1">
      <c r="A426" s="135" t="s">
        <v>230</v>
      </c>
      <c r="B426" s="2">
        <v>37815</v>
      </c>
      <c r="C426" s="205"/>
      <c r="D426" s="7">
        <v>36245</v>
      </c>
      <c r="F426" s="112">
        <f t="shared" si="12"/>
        <v>1570</v>
      </c>
      <c r="G426" s="5"/>
      <c r="H426" s="7"/>
      <c r="I426" s="2"/>
      <c r="J426" s="121"/>
      <c r="K426" s="121"/>
    </row>
    <row r="427" spans="1:11" ht="16.5" collapsed="1" thickBot="1">
      <c r="A427" s="330" t="s">
        <v>226</v>
      </c>
      <c r="B427" s="331"/>
      <c r="C427" s="331"/>
      <c r="D427" s="331"/>
      <c r="E427" s="268"/>
      <c r="F427" s="203">
        <v>1573</v>
      </c>
      <c r="G427" s="101">
        <f>IF(F427&lt;=0,0,F427-F392)</f>
        <v>14</v>
      </c>
      <c r="H427" s="332"/>
      <c r="I427" s="333"/>
      <c r="J427" s="121"/>
      <c r="K427" s="121"/>
    </row>
    <row r="428" spans="1:11" ht="12.75" customHeight="1" hidden="1" outlineLevel="1">
      <c r="A428" s="136" t="s">
        <v>210</v>
      </c>
      <c r="B428" s="2">
        <v>37989</v>
      </c>
      <c r="C428" s="205"/>
      <c r="D428" s="7">
        <v>36416</v>
      </c>
      <c r="F428" s="112">
        <f aca="true" t="shared" si="13" ref="F428:F479">IF(D428&lt;=0,0,B428-D428)</f>
        <v>1573</v>
      </c>
      <c r="G428" s="6"/>
      <c r="H428" s="7"/>
      <c r="I428" s="2"/>
      <c r="J428" s="121"/>
      <c r="K428" s="121"/>
    </row>
    <row r="429" spans="1:11" ht="12.75" customHeight="1" hidden="1" outlineLevel="1">
      <c r="A429" s="137" t="s">
        <v>211</v>
      </c>
      <c r="B429" s="2">
        <v>38132</v>
      </c>
      <c r="C429" s="205"/>
      <c r="D429" s="7">
        <v>36559</v>
      </c>
      <c r="F429" s="112">
        <f t="shared" si="13"/>
        <v>1573</v>
      </c>
      <c r="G429" s="5"/>
      <c r="H429" s="7"/>
      <c r="I429" s="2"/>
      <c r="J429" s="121"/>
      <c r="K429" s="121"/>
    </row>
    <row r="430" spans="1:11" ht="12.75" customHeight="1" hidden="1" outlineLevel="1">
      <c r="A430" s="137" t="s">
        <v>233</v>
      </c>
      <c r="B430" s="2">
        <v>38263</v>
      </c>
      <c r="C430" s="205" t="s">
        <v>561</v>
      </c>
      <c r="D430" s="7">
        <v>36690</v>
      </c>
      <c r="E430" s="212" t="s">
        <v>561</v>
      </c>
      <c r="F430" s="112">
        <f t="shared" si="13"/>
        <v>1573</v>
      </c>
      <c r="G430" s="5"/>
      <c r="H430" s="7"/>
      <c r="I430" s="2"/>
      <c r="J430" s="121"/>
      <c r="K430" s="121"/>
    </row>
    <row r="431" spans="1:11" ht="12.75" customHeight="1" hidden="1" outlineLevel="1">
      <c r="A431" s="137" t="s">
        <v>175</v>
      </c>
      <c r="B431" s="2">
        <v>38266</v>
      </c>
      <c r="C431" s="205" t="s">
        <v>1011</v>
      </c>
      <c r="D431" s="111">
        <v>36692</v>
      </c>
      <c r="E431" s="212" t="s">
        <v>562</v>
      </c>
      <c r="F431" s="112">
        <f t="shared" si="13"/>
        <v>1574</v>
      </c>
      <c r="G431" s="5"/>
      <c r="H431" s="7"/>
      <c r="I431" s="2"/>
      <c r="J431" s="121"/>
      <c r="K431" s="121"/>
    </row>
    <row r="432" spans="1:11" ht="12.75" customHeight="1" hidden="1" outlineLevel="1">
      <c r="A432" s="137" t="s">
        <v>1012</v>
      </c>
      <c r="B432" s="2">
        <v>38320</v>
      </c>
      <c r="C432" s="205" t="s">
        <v>1013</v>
      </c>
      <c r="D432" s="111">
        <v>36745</v>
      </c>
      <c r="E432" s="212" t="s">
        <v>1083</v>
      </c>
      <c r="F432" s="112">
        <f t="shared" si="13"/>
        <v>1575</v>
      </c>
      <c r="G432" s="5"/>
      <c r="H432" s="7"/>
      <c r="I432" s="2"/>
      <c r="J432" s="121"/>
      <c r="K432" s="121"/>
    </row>
    <row r="433" spans="1:11" ht="12.75" customHeight="1" hidden="1" outlineLevel="1">
      <c r="A433" s="137" t="s">
        <v>234</v>
      </c>
      <c r="B433" s="2">
        <v>38392</v>
      </c>
      <c r="C433" s="205" t="s">
        <v>1014</v>
      </c>
      <c r="D433" s="111">
        <v>36817</v>
      </c>
      <c r="E433" s="212" t="s">
        <v>1102</v>
      </c>
      <c r="F433" s="112">
        <f t="shared" si="13"/>
        <v>1575</v>
      </c>
      <c r="G433" s="5"/>
      <c r="H433" s="7"/>
      <c r="I433" s="2"/>
      <c r="J433" s="121"/>
      <c r="K433" s="121"/>
    </row>
    <row r="434" spans="1:11" ht="12.75" customHeight="1" hidden="1" outlineLevel="1">
      <c r="A434" s="137" t="s">
        <v>1015</v>
      </c>
      <c r="B434" s="2">
        <v>38394</v>
      </c>
      <c r="C434" s="205" t="s">
        <v>1016</v>
      </c>
      <c r="D434" s="111">
        <v>36820</v>
      </c>
      <c r="E434" s="212" t="s">
        <v>1103</v>
      </c>
      <c r="F434" s="112">
        <f t="shared" si="13"/>
        <v>1574</v>
      </c>
      <c r="G434" s="5"/>
      <c r="H434" s="7"/>
      <c r="I434" s="2"/>
      <c r="J434" s="121"/>
      <c r="K434" s="121"/>
    </row>
    <row r="435" spans="1:11" ht="12.75" customHeight="1" hidden="1" outlineLevel="1">
      <c r="A435" s="137" t="s">
        <v>230</v>
      </c>
      <c r="B435" s="176">
        <v>38434</v>
      </c>
      <c r="C435" s="206"/>
      <c r="D435" s="191">
        <v>36851</v>
      </c>
      <c r="E435" s="213"/>
      <c r="F435" s="177">
        <f t="shared" si="13"/>
        <v>1583</v>
      </c>
      <c r="G435" s="5"/>
      <c r="H435" s="7"/>
      <c r="I435" s="2"/>
      <c r="J435" s="121"/>
      <c r="K435" s="121"/>
    </row>
    <row r="436" spans="1:11" ht="12.75" customHeight="1" hidden="1" outlineLevel="1">
      <c r="A436" s="136" t="s">
        <v>241</v>
      </c>
      <c r="B436" s="2">
        <v>38476</v>
      </c>
      <c r="C436" s="205"/>
      <c r="D436" s="111">
        <v>36893</v>
      </c>
      <c r="F436" s="112">
        <f t="shared" si="13"/>
        <v>1583</v>
      </c>
      <c r="G436" s="5"/>
      <c r="H436" s="7"/>
      <c r="I436" s="2"/>
      <c r="J436" s="121"/>
      <c r="K436" s="121"/>
    </row>
    <row r="437" spans="1:11" ht="12.75" customHeight="1" hidden="1" outlineLevel="1">
      <c r="A437" s="136" t="s">
        <v>188</v>
      </c>
      <c r="B437" s="2">
        <v>38564</v>
      </c>
      <c r="C437" s="205" t="s">
        <v>567</v>
      </c>
      <c r="D437" s="111">
        <v>36980</v>
      </c>
      <c r="F437" s="112">
        <f t="shared" si="13"/>
        <v>1584</v>
      </c>
      <c r="G437" s="5"/>
      <c r="H437" s="7"/>
      <c r="I437" s="2"/>
      <c r="J437" s="121"/>
      <c r="K437" s="121"/>
    </row>
    <row r="438" spans="1:11" ht="12.75" customHeight="1" hidden="1" outlineLevel="1">
      <c r="A438" s="137" t="s">
        <v>189</v>
      </c>
      <c r="B438" s="2">
        <v>38679</v>
      </c>
      <c r="C438" s="205" t="s">
        <v>563</v>
      </c>
      <c r="D438" s="111">
        <v>37094</v>
      </c>
      <c r="E438" s="212" t="s">
        <v>583</v>
      </c>
      <c r="F438" s="112">
        <f t="shared" si="13"/>
        <v>1585</v>
      </c>
      <c r="G438" s="5"/>
      <c r="H438" s="7"/>
      <c r="I438" s="2"/>
      <c r="J438" s="121"/>
      <c r="K438" s="121"/>
    </row>
    <row r="439" spans="1:11" ht="12.75" customHeight="1" hidden="1" outlineLevel="1">
      <c r="A439" s="137" t="s">
        <v>190</v>
      </c>
      <c r="B439" s="2">
        <v>38790</v>
      </c>
      <c r="C439" s="205" t="s">
        <v>1017</v>
      </c>
      <c r="D439" s="111">
        <v>37205</v>
      </c>
      <c r="F439" s="112">
        <f t="shared" si="13"/>
        <v>1585</v>
      </c>
      <c r="G439" s="5"/>
      <c r="H439" s="7"/>
      <c r="I439" s="2"/>
      <c r="J439" s="121"/>
      <c r="K439" s="121"/>
    </row>
    <row r="440" spans="1:11" ht="12.75" customHeight="1" hidden="1" outlineLevel="1">
      <c r="A440" s="137" t="s">
        <v>191</v>
      </c>
      <c r="B440" s="2">
        <v>38885</v>
      </c>
      <c r="C440" s="205" t="s">
        <v>1018</v>
      </c>
      <c r="D440" s="111">
        <v>37300</v>
      </c>
      <c r="E440" s="212" t="s">
        <v>583</v>
      </c>
      <c r="F440" s="112">
        <f t="shared" si="13"/>
        <v>1585</v>
      </c>
      <c r="G440" s="5"/>
      <c r="H440" s="7"/>
      <c r="I440" s="2"/>
      <c r="J440" s="121"/>
      <c r="K440" s="121"/>
    </row>
    <row r="441" spans="1:11" ht="12.75" customHeight="1" hidden="1" outlineLevel="1">
      <c r="A441" s="137" t="s">
        <v>192</v>
      </c>
      <c r="B441" s="2">
        <v>38980</v>
      </c>
      <c r="C441" s="205" t="s">
        <v>1019</v>
      </c>
      <c r="D441" s="111">
        <v>37395</v>
      </c>
      <c r="E441" s="212" t="s">
        <v>1003</v>
      </c>
      <c r="F441" s="112">
        <f t="shared" si="13"/>
        <v>1585</v>
      </c>
      <c r="G441" s="5"/>
      <c r="H441" s="7"/>
      <c r="I441" s="2"/>
      <c r="J441" s="121"/>
      <c r="K441" s="121"/>
    </row>
    <row r="442" spans="1:11" ht="12.75" customHeight="1" hidden="1" outlineLevel="1">
      <c r="A442" s="137" t="s">
        <v>193</v>
      </c>
      <c r="B442" s="2">
        <v>39075</v>
      </c>
      <c r="C442" s="205" t="s">
        <v>576</v>
      </c>
      <c r="D442" s="111">
        <v>37491</v>
      </c>
      <c r="E442" s="212" t="s">
        <v>1001</v>
      </c>
      <c r="F442" s="112">
        <f t="shared" si="13"/>
        <v>1584</v>
      </c>
      <c r="G442" s="5"/>
      <c r="H442" s="7"/>
      <c r="I442" s="2"/>
      <c r="J442" s="121"/>
      <c r="K442" s="121"/>
    </row>
    <row r="443" spans="1:11" ht="12.75" customHeight="1" hidden="1" outlineLevel="1">
      <c r="A443" s="137" t="s">
        <v>194</v>
      </c>
      <c r="B443" s="2">
        <v>39171</v>
      </c>
      <c r="C443" s="205" t="s">
        <v>1003</v>
      </c>
      <c r="D443" s="111">
        <v>37586</v>
      </c>
      <c r="E443" s="212" t="s">
        <v>1020</v>
      </c>
      <c r="F443" s="112">
        <f t="shared" si="13"/>
        <v>1585</v>
      </c>
      <c r="G443" s="5"/>
      <c r="H443" s="7"/>
      <c r="I443" s="2"/>
      <c r="J443" s="121"/>
      <c r="K443" s="121"/>
    </row>
    <row r="444" spans="1:11" ht="12.75" customHeight="1" hidden="1" outlineLevel="1">
      <c r="A444" s="137" t="s">
        <v>195</v>
      </c>
      <c r="B444" s="2">
        <v>39267</v>
      </c>
      <c r="C444" s="205" t="s">
        <v>1001</v>
      </c>
      <c r="D444" s="111">
        <v>37681</v>
      </c>
      <c r="E444" s="212" t="s">
        <v>1027</v>
      </c>
      <c r="F444" s="112">
        <f t="shared" si="13"/>
        <v>1586</v>
      </c>
      <c r="G444" s="5"/>
      <c r="H444" s="7"/>
      <c r="I444" s="2"/>
      <c r="J444" s="121"/>
      <c r="K444" s="121"/>
    </row>
    <row r="445" spans="1:11" ht="12.75" customHeight="1" hidden="1" outlineLevel="1">
      <c r="A445" s="137" t="s">
        <v>223</v>
      </c>
      <c r="B445" s="2">
        <v>39362</v>
      </c>
      <c r="C445" s="205" t="s">
        <v>1020</v>
      </c>
      <c r="D445" s="111">
        <v>37776</v>
      </c>
      <c r="E445" s="212" t="s">
        <v>1104</v>
      </c>
      <c r="F445" s="112">
        <f t="shared" si="13"/>
        <v>1586</v>
      </c>
      <c r="G445" s="5"/>
      <c r="H445" s="7"/>
      <c r="I445" s="2"/>
      <c r="J445" s="121"/>
      <c r="K445" s="121"/>
    </row>
    <row r="446" spans="1:11" ht="12.75" customHeight="1" hidden="1" outlineLevel="1">
      <c r="A446" s="137" t="s">
        <v>238</v>
      </c>
      <c r="B446" s="176">
        <v>39502</v>
      </c>
      <c r="C446" s="206" t="s">
        <v>1021</v>
      </c>
      <c r="D446" s="191">
        <v>37916</v>
      </c>
      <c r="E446" s="213" t="s">
        <v>1105</v>
      </c>
      <c r="F446" s="177">
        <f t="shared" si="13"/>
        <v>1586</v>
      </c>
      <c r="G446" s="5"/>
      <c r="H446" s="7"/>
      <c r="I446" s="2"/>
      <c r="J446" s="121"/>
      <c r="K446" s="121"/>
    </row>
    <row r="447" spans="1:11" ht="12.75" customHeight="1" hidden="1" outlineLevel="1">
      <c r="A447" s="136" t="s">
        <v>212</v>
      </c>
      <c r="B447" s="2">
        <v>39545</v>
      </c>
      <c r="C447" s="205" t="s">
        <v>1022</v>
      </c>
      <c r="D447" s="111">
        <v>37959</v>
      </c>
      <c r="E447" s="212" t="s">
        <v>1106</v>
      </c>
      <c r="F447" s="112">
        <f t="shared" si="13"/>
        <v>1586</v>
      </c>
      <c r="G447" s="5"/>
      <c r="H447" s="7"/>
      <c r="I447" s="2"/>
      <c r="J447" s="121"/>
      <c r="K447" s="121"/>
    </row>
    <row r="448" spans="1:11" ht="12.75" customHeight="1" hidden="1" outlineLevel="1">
      <c r="A448" s="137" t="s">
        <v>175</v>
      </c>
      <c r="B448" s="2">
        <v>39547</v>
      </c>
      <c r="C448" s="205" t="s">
        <v>1023</v>
      </c>
      <c r="D448" s="111">
        <v>37961</v>
      </c>
      <c r="E448" s="212" t="s">
        <v>1107</v>
      </c>
      <c r="F448" s="112">
        <f t="shared" si="13"/>
        <v>1586</v>
      </c>
      <c r="G448" s="5"/>
      <c r="H448" s="7"/>
      <c r="I448" s="2"/>
      <c r="J448" s="121"/>
      <c r="K448" s="121"/>
    </row>
    <row r="449" spans="1:11" ht="12.75" customHeight="1" hidden="1" outlineLevel="1">
      <c r="A449" s="137" t="s">
        <v>1025</v>
      </c>
      <c r="B449" s="2">
        <v>39577</v>
      </c>
      <c r="C449" s="205" t="s">
        <v>1024</v>
      </c>
      <c r="D449" s="111">
        <v>37991</v>
      </c>
      <c r="E449" s="212" t="s">
        <v>1108</v>
      </c>
      <c r="F449" s="112">
        <f t="shared" si="13"/>
        <v>1586</v>
      </c>
      <c r="G449" s="5"/>
      <c r="H449" s="7"/>
      <c r="I449" s="2"/>
      <c r="J449" s="121"/>
      <c r="K449" s="121"/>
    </row>
    <row r="450" spans="1:11" ht="12.75" customHeight="1" hidden="1" outlineLevel="1">
      <c r="A450" s="137" t="s">
        <v>190</v>
      </c>
      <c r="B450" s="2">
        <v>39665</v>
      </c>
      <c r="C450" s="205" t="s">
        <v>1018</v>
      </c>
      <c r="D450" s="111">
        <v>38078</v>
      </c>
      <c r="E450" s="212" t="s">
        <v>1089</v>
      </c>
      <c r="F450" s="112">
        <f t="shared" si="13"/>
        <v>1587</v>
      </c>
      <c r="G450" s="5"/>
      <c r="H450" s="7"/>
      <c r="I450" s="2"/>
      <c r="J450" s="121"/>
      <c r="K450" s="121"/>
    </row>
    <row r="451" spans="1:11" ht="12.75" customHeight="1" hidden="1" outlineLevel="1">
      <c r="A451" s="137" t="s">
        <v>191</v>
      </c>
      <c r="B451" s="2">
        <v>39779</v>
      </c>
      <c r="C451" s="205" t="s">
        <v>1001</v>
      </c>
      <c r="D451" s="111">
        <v>38192</v>
      </c>
      <c r="E451" s="212" t="s">
        <v>1109</v>
      </c>
      <c r="F451" s="112">
        <f t="shared" si="13"/>
        <v>1587</v>
      </c>
      <c r="G451" s="5"/>
      <c r="H451" s="7"/>
      <c r="I451" s="2"/>
      <c r="J451" s="121"/>
      <c r="K451" s="121"/>
    </row>
    <row r="452" spans="1:11" ht="12.75" customHeight="1" hidden="1" outlineLevel="1">
      <c r="A452" s="137" t="s">
        <v>192</v>
      </c>
      <c r="B452" s="2">
        <v>39892</v>
      </c>
      <c r="C452" s="205" t="s">
        <v>564</v>
      </c>
      <c r="D452" s="111">
        <v>38306</v>
      </c>
      <c r="E452" s="212" t="s">
        <v>1018</v>
      </c>
      <c r="F452" s="112">
        <f t="shared" si="13"/>
        <v>1586</v>
      </c>
      <c r="G452" s="5"/>
      <c r="H452" s="7"/>
      <c r="I452" s="2"/>
      <c r="J452" s="121"/>
      <c r="K452" s="121"/>
    </row>
    <row r="453" spans="1:11" ht="12.75" customHeight="1" hidden="1" outlineLevel="1">
      <c r="A453" s="137" t="s">
        <v>193</v>
      </c>
      <c r="B453" s="2">
        <v>40006</v>
      </c>
      <c r="C453" s="205" t="s">
        <v>1003</v>
      </c>
      <c r="D453" s="111">
        <v>38434</v>
      </c>
      <c r="F453" s="112">
        <f t="shared" si="13"/>
        <v>1572</v>
      </c>
      <c r="G453" s="5"/>
      <c r="H453" s="7"/>
      <c r="I453" s="2"/>
      <c r="J453" s="121"/>
      <c r="K453" s="121"/>
    </row>
    <row r="454" spans="1:11" ht="12.75" customHeight="1" hidden="1" outlineLevel="1">
      <c r="A454" s="137" t="s">
        <v>1006</v>
      </c>
      <c r="B454" s="2">
        <v>40009</v>
      </c>
      <c r="C454" s="205" t="s">
        <v>1026</v>
      </c>
      <c r="D454" s="111">
        <v>38418</v>
      </c>
      <c r="E454" s="212" t="s">
        <v>1110</v>
      </c>
      <c r="F454" s="112">
        <f t="shared" si="13"/>
        <v>1591</v>
      </c>
      <c r="G454" s="5"/>
      <c r="H454" s="7"/>
      <c r="I454" s="2"/>
      <c r="J454" s="121"/>
      <c r="K454" s="121"/>
    </row>
    <row r="455" spans="1:11" ht="12.75" customHeight="1" hidden="1" outlineLevel="1">
      <c r="A455" s="137" t="s">
        <v>194</v>
      </c>
      <c r="B455" s="2">
        <v>40117</v>
      </c>
      <c r="C455" s="205" t="s">
        <v>1020</v>
      </c>
      <c r="D455" s="111">
        <v>38530</v>
      </c>
      <c r="E455" s="212" t="s">
        <v>1111</v>
      </c>
      <c r="F455" s="112">
        <f t="shared" si="13"/>
        <v>1587</v>
      </c>
      <c r="G455" s="5"/>
      <c r="H455" s="7"/>
      <c r="I455" s="2"/>
      <c r="J455" s="121"/>
      <c r="K455" s="121"/>
    </row>
    <row r="456" spans="1:11" ht="12.75" customHeight="1" hidden="1" outlineLevel="1">
      <c r="A456" s="137" t="s">
        <v>195</v>
      </c>
      <c r="B456" s="2">
        <v>40212</v>
      </c>
      <c r="C456" s="205" t="s">
        <v>1027</v>
      </c>
      <c r="D456" s="111">
        <v>38625</v>
      </c>
      <c r="E456" s="212" t="s">
        <v>1112</v>
      </c>
      <c r="F456" s="112">
        <f t="shared" si="13"/>
        <v>1587</v>
      </c>
      <c r="G456" s="5"/>
      <c r="H456" s="7"/>
      <c r="I456" s="2"/>
      <c r="J456" s="121"/>
      <c r="K456" s="121"/>
    </row>
    <row r="457" spans="1:11" ht="12.75" customHeight="1" hidden="1" outlineLevel="1">
      <c r="A457" s="137" t="s">
        <v>223</v>
      </c>
      <c r="B457" s="2">
        <v>40308</v>
      </c>
      <c r="C457" s="205" t="s">
        <v>1002</v>
      </c>
      <c r="D457" s="111">
        <v>38720</v>
      </c>
      <c r="E457" s="212" t="s">
        <v>868</v>
      </c>
      <c r="F457" s="112">
        <f t="shared" si="13"/>
        <v>1588</v>
      </c>
      <c r="G457" s="5"/>
      <c r="H457" s="7"/>
      <c r="I457" s="2"/>
      <c r="J457" s="121"/>
      <c r="K457" s="121"/>
    </row>
    <row r="458" spans="1:11" ht="12.75" customHeight="1" hidden="1" outlineLevel="1">
      <c r="A458" s="137" t="s">
        <v>218</v>
      </c>
      <c r="B458" s="2">
        <v>40403</v>
      </c>
      <c r="C458" s="205" t="s">
        <v>1028</v>
      </c>
      <c r="D458" s="7"/>
      <c r="F458" s="112">
        <f t="shared" si="13"/>
        <v>0</v>
      </c>
      <c r="G458" s="5"/>
      <c r="H458" s="7"/>
      <c r="I458" s="2"/>
      <c r="J458" s="121"/>
      <c r="K458" s="121"/>
    </row>
    <row r="459" spans="1:11" ht="12.75" customHeight="1" hidden="1" outlineLevel="1">
      <c r="A459" s="137" t="s">
        <v>229</v>
      </c>
      <c r="B459" s="2">
        <v>40405</v>
      </c>
      <c r="C459" s="205" t="s">
        <v>1029</v>
      </c>
      <c r="D459" s="111">
        <v>38818</v>
      </c>
      <c r="F459" s="112">
        <f t="shared" si="13"/>
        <v>1587</v>
      </c>
      <c r="G459" s="5"/>
      <c r="H459" s="7"/>
      <c r="I459" s="2"/>
      <c r="J459" s="121"/>
      <c r="K459" s="121"/>
    </row>
    <row r="460" spans="1:11" ht="12.75" customHeight="1" hidden="1" outlineLevel="1">
      <c r="A460" s="137" t="s">
        <v>230</v>
      </c>
      <c r="B460" s="176">
        <v>40569</v>
      </c>
      <c r="C460" s="206" t="s">
        <v>1029</v>
      </c>
      <c r="D460" s="175">
        <v>38994</v>
      </c>
      <c r="E460" s="213"/>
      <c r="F460" s="177">
        <f t="shared" si="13"/>
        <v>1575</v>
      </c>
      <c r="G460" s="5"/>
      <c r="H460" s="7"/>
      <c r="I460" s="2"/>
      <c r="J460" s="121"/>
      <c r="K460" s="121"/>
    </row>
    <row r="461" spans="1:11" ht="12.75" customHeight="1" hidden="1" outlineLevel="1">
      <c r="A461" s="136" t="s">
        <v>212</v>
      </c>
      <c r="B461" s="2">
        <v>40615</v>
      </c>
      <c r="C461" s="205" t="s">
        <v>1029</v>
      </c>
      <c r="D461" s="111">
        <v>39040</v>
      </c>
      <c r="E461" s="212" t="s">
        <v>1113</v>
      </c>
      <c r="F461" s="112">
        <f t="shared" si="13"/>
        <v>1575</v>
      </c>
      <c r="G461" s="5"/>
      <c r="H461" s="7"/>
      <c r="I461" s="2"/>
      <c r="J461" s="121"/>
      <c r="K461" s="121"/>
    </row>
    <row r="462" spans="1:11" ht="12.75" customHeight="1" hidden="1" outlineLevel="1">
      <c r="A462" s="137" t="s">
        <v>1073</v>
      </c>
      <c r="B462" s="2"/>
      <c r="C462" s="205"/>
      <c r="D462" s="111">
        <v>39143</v>
      </c>
      <c r="F462" s="112"/>
      <c r="G462" s="5"/>
      <c r="H462" s="7"/>
      <c r="I462" s="2"/>
      <c r="J462" s="121"/>
      <c r="K462" s="121"/>
    </row>
    <row r="463" spans="1:11" ht="12.75" customHeight="1" hidden="1" outlineLevel="1">
      <c r="A463" s="137" t="s">
        <v>188</v>
      </c>
      <c r="B463" s="2">
        <v>40717</v>
      </c>
      <c r="C463" s="205" t="s">
        <v>576</v>
      </c>
      <c r="D463" s="111">
        <v>39143</v>
      </c>
      <c r="E463" s="212" t="s">
        <v>1005</v>
      </c>
      <c r="F463" s="112">
        <f t="shared" si="13"/>
        <v>1574</v>
      </c>
      <c r="G463" s="5"/>
      <c r="H463" s="7"/>
      <c r="I463" s="2"/>
      <c r="J463" s="121"/>
      <c r="K463" s="121"/>
    </row>
    <row r="464" spans="1:11" ht="12.75" customHeight="1" hidden="1" outlineLevel="1">
      <c r="A464" s="137" t="s">
        <v>1030</v>
      </c>
      <c r="B464" s="2">
        <v>40739</v>
      </c>
      <c r="C464" s="205" t="s">
        <v>1031</v>
      </c>
      <c r="D464" s="111">
        <v>39165</v>
      </c>
      <c r="E464" s="212" t="s">
        <v>1119</v>
      </c>
      <c r="F464" s="112">
        <f t="shared" si="13"/>
        <v>1574</v>
      </c>
      <c r="G464" s="5"/>
      <c r="H464" s="7"/>
      <c r="I464" s="2"/>
      <c r="J464" s="121"/>
      <c r="K464" s="121"/>
    </row>
    <row r="465" spans="1:11" ht="12.75" customHeight="1" hidden="1" outlineLevel="1">
      <c r="A465" s="137" t="s">
        <v>189</v>
      </c>
      <c r="B465" s="2">
        <v>40838</v>
      </c>
      <c r="C465" s="205" t="s">
        <v>582</v>
      </c>
      <c r="D465" s="111">
        <v>39264</v>
      </c>
      <c r="E465" s="212" t="s">
        <v>579</v>
      </c>
      <c r="F465" s="112">
        <f t="shared" si="13"/>
        <v>1574</v>
      </c>
      <c r="G465" s="5"/>
      <c r="H465" s="7"/>
      <c r="I465" s="2"/>
      <c r="J465" s="121"/>
      <c r="K465" s="121"/>
    </row>
    <row r="466" spans="1:11" ht="12.75" customHeight="1" hidden="1" outlineLevel="1">
      <c r="A466" s="137" t="s">
        <v>1006</v>
      </c>
      <c r="B466" s="2">
        <v>40847</v>
      </c>
      <c r="C466" s="205" t="s">
        <v>1032</v>
      </c>
      <c r="D466" s="111">
        <v>39278</v>
      </c>
      <c r="E466" s="212" t="s">
        <v>1114</v>
      </c>
      <c r="F466" s="112">
        <f t="shared" si="13"/>
        <v>1569</v>
      </c>
      <c r="G466" s="5"/>
      <c r="H466" s="7"/>
      <c r="I466" s="2"/>
      <c r="J466" s="121"/>
      <c r="K466" s="121"/>
    </row>
    <row r="467" spans="1:11" ht="12.75" customHeight="1" hidden="1" outlineLevel="1">
      <c r="A467" s="137" t="s">
        <v>1033</v>
      </c>
      <c r="B467" s="2">
        <v>40900</v>
      </c>
      <c r="C467" s="205" t="s">
        <v>904</v>
      </c>
      <c r="D467" s="111">
        <v>39342</v>
      </c>
      <c r="E467" s="212" t="s">
        <v>1115</v>
      </c>
      <c r="F467" s="112">
        <f t="shared" si="13"/>
        <v>1558</v>
      </c>
      <c r="G467" s="5"/>
      <c r="H467" s="7"/>
      <c r="I467" s="2"/>
      <c r="J467" s="121"/>
      <c r="K467" s="121"/>
    </row>
    <row r="468" spans="1:11" ht="12.75" customHeight="1" hidden="1" outlineLevel="1">
      <c r="A468" s="137" t="s">
        <v>190</v>
      </c>
      <c r="B468" s="2">
        <v>40992</v>
      </c>
      <c r="C468" s="205" t="s">
        <v>1008</v>
      </c>
      <c r="D468" s="7"/>
      <c r="F468" s="112">
        <f t="shared" si="13"/>
        <v>0</v>
      </c>
      <c r="G468" s="5"/>
      <c r="H468" s="7"/>
      <c r="I468" s="2"/>
      <c r="J468" s="121"/>
      <c r="K468" s="121"/>
    </row>
    <row r="469" spans="1:11" ht="12.75" customHeight="1" hidden="1" outlineLevel="1">
      <c r="A469" s="137" t="s">
        <v>1034</v>
      </c>
      <c r="B469" s="2">
        <v>41017</v>
      </c>
      <c r="C469" s="205" t="s">
        <v>1035</v>
      </c>
      <c r="D469" s="111">
        <v>39406</v>
      </c>
      <c r="F469" s="112">
        <f t="shared" si="13"/>
        <v>1611</v>
      </c>
      <c r="G469" s="5"/>
      <c r="H469" s="7"/>
      <c r="I469" s="2"/>
      <c r="J469" s="121"/>
      <c r="K469" s="121"/>
    </row>
    <row r="470" spans="1:11" ht="12.75" customHeight="1" hidden="1" outlineLevel="1">
      <c r="A470" s="137" t="s">
        <v>1036</v>
      </c>
      <c r="B470" s="2">
        <v>41143</v>
      </c>
      <c r="C470" s="205" t="s">
        <v>1037</v>
      </c>
      <c r="D470" s="111">
        <v>39538</v>
      </c>
      <c r="E470" s="212" t="s">
        <v>1116</v>
      </c>
      <c r="F470" s="112">
        <f t="shared" si="13"/>
        <v>1605</v>
      </c>
      <c r="G470" s="5"/>
      <c r="H470" s="7"/>
      <c r="I470" s="2"/>
      <c r="J470" s="121"/>
      <c r="K470" s="121"/>
    </row>
    <row r="471" spans="1:11" ht="12.75" customHeight="1" hidden="1" outlineLevel="1">
      <c r="A471" s="137" t="s">
        <v>230</v>
      </c>
      <c r="B471" s="176">
        <v>41225</v>
      </c>
      <c r="C471" s="206" t="s">
        <v>1021</v>
      </c>
      <c r="D471" s="191">
        <v>39629</v>
      </c>
      <c r="E471" s="213" t="s">
        <v>1105</v>
      </c>
      <c r="F471" s="177">
        <f t="shared" si="13"/>
        <v>1596</v>
      </c>
      <c r="G471" s="5"/>
      <c r="H471" s="7"/>
      <c r="I471" s="2"/>
      <c r="J471" s="121"/>
      <c r="K471" s="121"/>
    </row>
    <row r="472" spans="1:11" ht="12.75" customHeight="1" hidden="1" outlineLevel="1">
      <c r="A472" s="136" t="s">
        <v>220</v>
      </c>
      <c r="B472" s="2">
        <v>41271</v>
      </c>
      <c r="C472" s="205" t="s">
        <v>1021</v>
      </c>
      <c r="D472" s="111">
        <v>39675</v>
      </c>
      <c r="E472" s="212" t="s">
        <v>1105</v>
      </c>
      <c r="F472" s="112">
        <f t="shared" si="13"/>
        <v>1596</v>
      </c>
      <c r="G472" s="5"/>
      <c r="H472" s="7"/>
      <c r="I472" s="2"/>
      <c r="J472" s="121"/>
      <c r="K472" s="121"/>
    </row>
    <row r="473" spans="1:11" ht="12.75" customHeight="1" hidden="1" outlineLevel="1">
      <c r="A473" s="137" t="s">
        <v>1038</v>
      </c>
      <c r="B473" s="2">
        <v>41273</v>
      </c>
      <c r="C473" s="205" t="s">
        <v>1039</v>
      </c>
      <c r="D473" s="111">
        <v>39677</v>
      </c>
      <c r="E473" s="212" t="s">
        <v>1120</v>
      </c>
      <c r="F473" s="112">
        <f t="shared" si="13"/>
        <v>1596</v>
      </c>
      <c r="G473" s="5"/>
      <c r="H473" s="7"/>
      <c r="I473" s="2"/>
      <c r="J473" s="121"/>
      <c r="K473" s="121"/>
    </row>
    <row r="474" spans="1:11" ht="12.75" customHeight="1" hidden="1" outlineLevel="1">
      <c r="A474" s="137" t="s">
        <v>1040</v>
      </c>
      <c r="B474" s="2">
        <v>41282</v>
      </c>
      <c r="C474" s="205" t="s">
        <v>1041</v>
      </c>
      <c r="D474" s="111">
        <v>39688</v>
      </c>
      <c r="E474" s="212" t="s">
        <v>1117</v>
      </c>
      <c r="F474" s="112">
        <f t="shared" si="13"/>
        <v>1594</v>
      </c>
      <c r="G474" s="5"/>
      <c r="H474" s="7"/>
      <c r="I474" s="2"/>
      <c r="J474" s="121"/>
      <c r="K474" s="121"/>
    </row>
    <row r="475" spans="1:11" ht="12.75" customHeight="1" hidden="1" outlineLevel="1">
      <c r="A475" s="137" t="s">
        <v>188</v>
      </c>
      <c r="B475" s="2">
        <v>41393</v>
      </c>
      <c r="C475" s="205" t="s">
        <v>571</v>
      </c>
      <c r="D475" s="111">
        <v>39797</v>
      </c>
      <c r="E475" s="212" t="s">
        <v>1066</v>
      </c>
      <c r="F475" s="112">
        <f t="shared" si="13"/>
        <v>1596</v>
      </c>
      <c r="G475" s="5"/>
      <c r="H475" s="7"/>
      <c r="I475" s="2"/>
      <c r="J475" s="121"/>
      <c r="K475" s="121"/>
    </row>
    <row r="476" spans="1:11" ht="12.75" customHeight="1" hidden="1" outlineLevel="1">
      <c r="A476" s="137" t="s">
        <v>189</v>
      </c>
      <c r="B476" s="2">
        <v>41507</v>
      </c>
      <c r="C476" s="205" t="s">
        <v>578</v>
      </c>
      <c r="D476" s="111">
        <v>39913</v>
      </c>
      <c r="E476" s="212" t="s">
        <v>1109</v>
      </c>
      <c r="F476" s="112">
        <f t="shared" si="13"/>
        <v>1594</v>
      </c>
      <c r="G476" s="5"/>
      <c r="H476" s="7"/>
      <c r="I476" s="2"/>
      <c r="J476" s="121"/>
      <c r="K476" s="121"/>
    </row>
    <row r="477" spans="1:11" ht="12.75" customHeight="1" hidden="1" outlineLevel="1">
      <c r="A477" s="137" t="s">
        <v>1042</v>
      </c>
      <c r="B477" s="2">
        <v>41529</v>
      </c>
      <c r="C477" s="205" t="s">
        <v>1043</v>
      </c>
      <c r="D477" s="111">
        <v>39933</v>
      </c>
      <c r="E477" s="212" t="s">
        <v>1121</v>
      </c>
      <c r="F477" s="112">
        <f t="shared" si="13"/>
        <v>1596</v>
      </c>
      <c r="G477" s="5"/>
      <c r="H477" s="7"/>
      <c r="I477" s="2"/>
      <c r="J477" s="121"/>
      <c r="K477" s="121"/>
    </row>
    <row r="478" spans="1:11" ht="12.75" customHeight="1" hidden="1" outlineLevel="1">
      <c r="A478" s="137" t="s">
        <v>208</v>
      </c>
      <c r="B478" s="2">
        <v>41531</v>
      </c>
      <c r="C478" s="205" t="s">
        <v>1043</v>
      </c>
      <c r="D478" s="111">
        <v>39944</v>
      </c>
      <c r="E478" s="212" t="s">
        <v>1118</v>
      </c>
      <c r="F478" s="112">
        <f t="shared" si="13"/>
        <v>1587</v>
      </c>
      <c r="G478" s="5"/>
      <c r="H478" s="7"/>
      <c r="I478" s="2"/>
      <c r="J478" s="121"/>
      <c r="K478" s="121"/>
    </row>
    <row r="479" spans="1:11" ht="12.75" customHeight="1" hidden="1" outlineLevel="1" thickBot="1">
      <c r="A479" s="137" t="s">
        <v>176</v>
      </c>
      <c r="B479" s="2">
        <v>41793</v>
      </c>
      <c r="C479" s="205" t="s">
        <v>1029</v>
      </c>
      <c r="D479" s="111">
        <v>40195</v>
      </c>
      <c r="E479" s="212" t="s">
        <v>1029</v>
      </c>
      <c r="F479" s="112">
        <f t="shared" si="13"/>
        <v>1598</v>
      </c>
      <c r="G479" s="5"/>
      <c r="H479" s="7"/>
      <c r="I479" s="2"/>
      <c r="J479" s="121"/>
      <c r="K479" s="121"/>
    </row>
    <row r="480" spans="1:11" ht="16.5" collapsed="1" thickBot="1">
      <c r="A480" s="289" t="s">
        <v>244</v>
      </c>
      <c r="B480" s="290"/>
      <c r="C480" s="290"/>
      <c r="D480" s="290"/>
      <c r="E480" s="269"/>
      <c r="F480" s="202">
        <v>1598</v>
      </c>
      <c r="G480" s="101">
        <f>IF(F480&lt;=0,0,F480-F427)</f>
        <v>25</v>
      </c>
      <c r="H480" s="291"/>
      <c r="I480" s="292"/>
      <c r="J480" s="121"/>
      <c r="K480" s="121"/>
    </row>
    <row r="481" spans="1:11" ht="12.75" customHeight="1" hidden="1" outlineLevel="1">
      <c r="A481" s="124" t="s">
        <v>210</v>
      </c>
      <c r="B481" s="2">
        <v>41967</v>
      </c>
      <c r="C481" s="205"/>
      <c r="D481" s="181">
        <v>40369</v>
      </c>
      <c r="F481" s="112">
        <f aca="true" t="shared" si="14" ref="F481:F553">IF(D481&lt;=0,0,B481-D481)</f>
        <v>1598</v>
      </c>
      <c r="G481" s="6"/>
      <c r="H481" s="7"/>
      <c r="I481" s="2"/>
      <c r="J481" s="121"/>
      <c r="K481" s="121"/>
    </row>
    <row r="482" spans="1:11" ht="12.75" customHeight="1" hidden="1" outlineLevel="1">
      <c r="A482" s="124" t="s">
        <v>225</v>
      </c>
      <c r="B482" s="2">
        <v>42112</v>
      </c>
      <c r="C482" s="205"/>
      <c r="D482" s="121">
        <v>40514</v>
      </c>
      <c r="F482" s="112">
        <f t="shared" si="14"/>
        <v>1598</v>
      </c>
      <c r="G482" s="6"/>
      <c r="H482" s="7"/>
      <c r="I482" s="2"/>
      <c r="J482" s="121"/>
      <c r="K482" s="121"/>
    </row>
    <row r="483" spans="1:11" ht="12.75" customHeight="1" hidden="1" outlineLevel="1">
      <c r="A483" s="124" t="s">
        <v>220</v>
      </c>
      <c r="B483" s="2">
        <v>42244</v>
      </c>
      <c r="C483" s="205" t="s">
        <v>561</v>
      </c>
      <c r="D483" s="121">
        <v>40646</v>
      </c>
      <c r="E483" s="212" t="s">
        <v>561</v>
      </c>
      <c r="F483" s="112">
        <f t="shared" si="14"/>
        <v>1598</v>
      </c>
      <c r="G483" s="6"/>
      <c r="H483" s="7"/>
      <c r="I483" s="2"/>
      <c r="J483" s="121"/>
      <c r="K483" s="121"/>
    </row>
    <row r="484" spans="1:11" ht="12.75" customHeight="1" hidden="1" outlineLevel="1">
      <c r="A484" s="124" t="s">
        <v>1038</v>
      </c>
      <c r="B484" s="2">
        <v>42246</v>
      </c>
      <c r="C484" s="205" t="s">
        <v>562</v>
      </c>
      <c r="D484" s="121">
        <v>40648</v>
      </c>
      <c r="F484" s="112">
        <f t="shared" si="14"/>
        <v>1598</v>
      </c>
      <c r="G484" s="6"/>
      <c r="H484" s="7"/>
      <c r="I484" s="2"/>
      <c r="J484" s="121"/>
      <c r="K484" s="121"/>
    </row>
    <row r="485" spans="1:11" ht="12.75" customHeight="1" hidden="1" outlineLevel="1">
      <c r="A485" s="124" t="s">
        <v>1048</v>
      </c>
      <c r="B485" s="2">
        <v>42293</v>
      </c>
      <c r="C485" s="205" t="s">
        <v>1049</v>
      </c>
      <c r="D485" s="121">
        <v>40695</v>
      </c>
      <c r="E485" s="212" t="s">
        <v>1122</v>
      </c>
      <c r="F485" s="112">
        <f t="shared" si="14"/>
        <v>1598</v>
      </c>
      <c r="G485" s="6"/>
      <c r="H485" s="7"/>
      <c r="I485" s="2"/>
      <c r="J485" s="121"/>
      <c r="K485" s="121"/>
    </row>
    <row r="486" spans="1:11" ht="12.75" customHeight="1" hidden="1" outlineLevel="1">
      <c r="A486" s="124" t="s">
        <v>176</v>
      </c>
      <c r="B486" s="176">
        <v>42320</v>
      </c>
      <c r="C486" s="206" t="s">
        <v>1050</v>
      </c>
      <c r="D486" s="186">
        <v>40716</v>
      </c>
      <c r="E486" s="213"/>
      <c r="F486" s="177">
        <f t="shared" si="14"/>
        <v>1604</v>
      </c>
      <c r="G486" s="6"/>
      <c r="H486" s="7"/>
      <c r="I486" s="2"/>
      <c r="J486" s="121"/>
      <c r="K486" s="121"/>
    </row>
    <row r="487" spans="1:11" ht="12.75" customHeight="1" hidden="1" outlineLevel="1">
      <c r="A487" s="124" t="s">
        <v>220</v>
      </c>
      <c r="B487" s="2">
        <v>42363</v>
      </c>
      <c r="C487" s="205" t="s">
        <v>1051</v>
      </c>
      <c r="D487" s="121"/>
      <c r="F487" s="112">
        <f t="shared" si="14"/>
        <v>0</v>
      </c>
      <c r="G487" s="6"/>
      <c r="H487" s="7"/>
      <c r="I487" s="2"/>
      <c r="J487" s="121"/>
      <c r="K487" s="121"/>
    </row>
    <row r="488" spans="1:11" ht="12.75" customHeight="1" hidden="1" outlineLevel="1">
      <c r="A488" s="124" t="s">
        <v>1038</v>
      </c>
      <c r="B488" s="2">
        <v>42365</v>
      </c>
      <c r="C488" s="205" t="s">
        <v>1052</v>
      </c>
      <c r="D488" s="121"/>
      <c r="F488" s="112">
        <f t="shared" si="14"/>
        <v>0</v>
      </c>
      <c r="G488" s="6"/>
      <c r="H488" s="7" t="s">
        <v>1124</v>
      </c>
      <c r="I488" s="2"/>
      <c r="J488" s="121"/>
      <c r="K488" s="121"/>
    </row>
    <row r="489" spans="1:11" ht="12.75" customHeight="1" hidden="1" outlineLevel="1">
      <c r="A489" s="124" t="s">
        <v>1053</v>
      </c>
      <c r="B489" s="2">
        <v>42612</v>
      </c>
      <c r="C489" s="205"/>
      <c r="D489" s="121">
        <v>41014</v>
      </c>
      <c r="F489" s="112">
        <f t="shared" si="14"/>
        <v>1598</v>
      </c>
      <c r="G489" s="6"/>
      <c r="H489" s="7" t="s">
        <v>1123</v>
      </c>
      <c r="I489" s="2"/>
      <c r="J489" s="121"/>
      <c r="K489" s="121"/>
    </row>
    <row r="490" spans="1:11" ht="12.75" customHeight="1" hidden="1" outlineLevel="1">
      <c r="A490" s="124" t="s">
        <v>1054</v>
      </c>
      <c r="B490" s="2">
        <v>43070</v>
      </c>
      <c r="C490" s="205" t="s">
        <v>1055</v>
      </c>
      <c r="D490" s="121"/>
      <c r="F490" s="112">
        <f t="shared" si="14"/>
        <v>0</v>
      </c>
      <c r="G490" s="6"/>
      <c r="H490" s="7"/>
      <c r="I490" s="2"/>
      <c r="J490" s="121"/>
      <c r="K490" s="121"/>
    </row>
    <row r="491" spans="1:11" ht="12.75" customHeight="1" hidden="1" outlineLevel="1">
      <c r="A491" s="124" t="s">
        <v>193</v>
      </c>
      <c r="B491" s="2">
        <v>43115</v>
      </c>
      <c r="C491" s="205" t="s">
        <v>1125</v>
      </c>
      <c r="D491" s="121">
        <v>41504</v>
      </c>
      <c r="E491" s="212" t="s">
        <v>1126</v>
      </c>
      <c r="F491" s="112">
        <f t="shared" si="14"/>
        <v>1611</v>
      </c>
      <c r="G491" s="6"/>
      <c r="H491" s="7"/>
      <c r="I491" s="2"/>
      <c r="J491" s="121"/>
      <c r="K491" s="121"/>
    </row>
    <row r="492" spans="1:11" ht="12.75" customHeight="1" hidden="1" outlineLevel="1">
      <c r="A492" s="124" t="s">
        <v>223</v>
      </c>
      <c r="B492" s="2">
        <v>43456</v>
      </c>
      <c r="C492" s="205" t="s">
        <v>1027</v>
      </c>
      <c r="D492" s="121">
        <v>41857</v>
      </c>
      <c r="F492" s="112">
        <f t="shared" si="14"/>
        <v>1599</v>
      </c>
      <c r="G492" s="6"/>
      <c r="H492" s="7"/>
      <c r="I492" s="2"/>
      <c r="J492" s="121"/>
      <c r="K492" s="121"/>
    </row>
    <row r="493" spans="1:11" ht="12.75" customHeight="1" hidden="1" outlineLevel="1">
      <c r="A493" s="124" t="s">
        <v>230</v>
      </c>
      <c r="B493" s="176">
        <v>43513</v>
      </c>
      <c r="C493" s="206" t="s">
        <v>1056</v>
      </c>
      <c r="D493" s="186">
        <v>41902</v>
      </c>
      <c r="E493" s="213" t="s">
        <v>1127</v>
      </c>
      <c r="F493" s="177">
        <f t="shared" si="14"/>
        <v>1611</v>
      </c>
      <c r="G493" s="6"/>
      <c r="H493" s="7"/>
      <c r="I493" s="2"/>
      <c r="J493" s="121"/>
      <c r="K493" s="121"/>
    </row>
    <row r="494" spans="1:11" ht="12.75" customHeight="1" hidden="1" outlineLevel="1">
      <c r="A494" s="124" t="s">
        <v>220</v>
      </c>
      <c r="B494" s="2">
        <v>43560</v>
      </c>
      <c r="C494" s="205" t="s">
        <v>1057</v>
      </c>
      <c r="D494" s="121">
        <v>41949</v>
      </c>
      <c r="E494" s="212" t="s">
        <v>1128</v>
      </c>
      <c r="F494" s="112">
        <f t="shared" si="14"/>
        <v>1611</v>
      </c>
      <c r="G494" s="6"/>
      <c r="H494" s="7"/>
      <c r="I494" s="2"/>
      <c r="J494" s="121"/>
      <c r="K494" s="121"/>
    </row>
    <row r="495" spans="1:11" ht="12.75" customHeight="1" hidden="1" outlineLevel="1">
      <c r="A495" s="124" t="s">
        <v>1038</v>
      </c>
      <c r="B495" s="2">
        <v>43562</v>
      </c>
      <c r="C495" s="205" t="s">
        <v>1058</v>
      </c>
      <c r="D495" s="121"/>
      <c r="F495" s="112">
        <f t="shared" si="14"/>
        <v>0</v>
      </c>
      <c r="G495" s="6"/>
      <c r="H495" s="7"/>
      <c r="I495" s="2"/>
      <c r="J495" s="121"/>
      <c r="K495" s="121"/>
    </row>
    <row r="496" spans="1:11" ht="12.75" customHeight="1" hidden="1" outlineLevel="1">
      <c r="A496" s="124" t="s">
        <v>913</v>
      </c>
      <c r="B496" s="2">
        <v>43653</v>
      </c>
      <c r="C496" s="205"/>
      <c r="D496" s="121">
        <v>42042</v>
      </c>
      <c r="F496" s="112">
        <f t="shared" si="14"/>
        <v>1611</v>
      </c>
      <c r="G496" s="6"/>
      <c r="H496" s="7"/>
      <c r="I496" s="2"/>
      <c r="J496" s="121"/>
      <c r="K496" s="121"/>
    </row>
    <row r="497" spans="1:11" ht="12.75" customHeight="1" hidden="1" outlineLevel="1">
      <c r="A497" s="124" t="s">
        <v>1059</v>
      </c>
      <c r="B497" s="176">
        <v>43866</v>
      </c>
      <c r="C497" s="206"/>
      <c r="D497" s="186">
        <v>42268</v>
      </c>
      <c r="E497" s="213"/>
      <c r="F497" s="177">
        <f t="shared" si="14"/>
        <v>1598</v>
      </c>
      <c r="G497" s="6"/>
      <c r="H497" s="7"/>
      <c r="I497" s="2"/>
      <c r="J497" s="121"/>
      <c r="K497" s="121"/>
    </row>
    <row r="498" spans="1:11" ht="12.75" customHeight="1" hidden="1" outlineLevel="1">
      <c r="A498" s="124" t="s">
        <v>220</v>
      </c>
      <c r="B498" s="2">
        <v>43932</v>
      </c>
      <c r="C498" s="205"/>
      <c r="D498" s="121"/>
      <c r="F498" s="112">
        <f t="shared" si="14"/>
        <v>0</v>
      </c>
      <c r="G498" s="6"/>
      <c r="H498" s="7"/>
      <c r="I498" s="2"/>
      <c r="J498" s="121"/>
      <c r="K498" s="121"/>
    </row>
    <row r="499" spans="1:11" ht="12.75" customHeight="1" hidden="1" outlineLevel="1">
      <c r="A499" s="124" t="s">
        <v>1038</v>
      </c>
      <c r="B499" s="2">
        <v>43934</v>
      </c>
      <c r="C499" s="205" t="s">
        <v>1060</v>
      </c>
      <c r="D499" s="121"/>
      <c r="F499" s="112">
        <f t="shared" si="14"/>
        <v>0</v>
      </c>
      <c r="G499" s="6"/>
      <c r="H499" s="7"/>
      <c r="I499" s="2"/>
      <c r="J499" s="121"/>
      <c r="K499" s="121"/>
    </row>
    <row r="500" spans="1:11" ht="12.75" customHeight="1" hidden="1" outlineLevel="1">
      <c r="A500" s="124" t="s">
        <v>1061</v>
      </c>
      <c r="B500" s="2">
        <v>43960</v>
      </c>
      <c r="C500" s="205"/>
      <c r="D500" s="121"/>
      <c r="F500" s="112">
        <f t="shared" si="14"/>
        <v>0</v>
      </c>
      <c r="G500" s="6"/>
      <c r="H500" s="7"/>
      <c r="I500" s="2"/>
      <c r="J500" s="121"/>
      <c r="K500" s="121"/>
    </row>
    <row r="501" spans="1:11" ht="12.75" customHeight="1" hidden="1" outlineLevel="1">
      <c r="A501" s="124" t="s">
        <v>273</v>
      </c>
      <c r="B501" s="2">
        <v>44041</v>
      </c>
      <c r="C501" s="205"/>
      <c r="D501" s="121">
        <v>42430</v>
      </c>
      <c r="F501" s="112">
        <f t="shared" si="14"/>
        <v>1611</v>
      </c>
      <c r="G501" s="6"/>
      <c r="H501" s="7"/>
      <c r="I501" s="2"/>
      <c r="J501" s="121"/>
      <c r="K501" s="121"/>
    </row>
    <row r="502" spans="1:11" ht="12.75" customHeight="1" hidden="1" outlineLevel="1">
      <c r="A502" s="124" t="s">
        <v>274</v>
      </c>
      <c r="B502" s="2">
        <v>44074</v>
      </c>
      <c r="C502" s="205"/>
      <c r="D502" s="121">
        <v>42463</v>
      </c>
      <c r="F502" s="112">
        <f t="shared" si="14"/>
        <v>1611</v>
      </c>
      <c r="G502" s="6"/>
      <c r="H502" s="7"/>
      <c r="I502" s="2"/>
      <c r="J502" s="121"/>
      <c r="K502" s="121"/>
    </row>
    <row r="503" spans="1:11" ht="12.75" customHeight="1" hidden="1" outlineLevel="1">
      <c r="A503" s="124" t="s">
        <v>279</v>
      </c>
      <c r="B503" s="2">
        <v>44140</v>
      </c>
      <c r="C503" s="205"/>
      <c r="D503" s="121">
        <v>42517</v>
      </c>
      <c r="F503" s="112">
        <f t="shared" si="14"/>
        <v>1623</v>
      </c>
      <c r="G503" s="6"/>
      <c r="H503" s="7"/>
      <c r="I503" s="2"/>
      <c r="J503" s="121"/>
      <c r="K503" s="121"/>
    </row>
    <row r="504" spans="1:11" ht="12.75" customHeight="1" hidden="1" outlineLevel="1">
      <c r="A504" s="124" t="s">
        <v>1062</v>
      </c>
      <c r="B504" s="2">
        <v>44232</v>
      </c>
      <c r="C504" s="205"/>
      <c r="D504" s="121">
        <v>42621</v>
      </c>
      <c r="F504" s="112">
        <f t="shared" si="14"/>
        <v>1611</v>
      </c>
      <c r="G504" s="6"/>
      <c r="H504" s="7"/>
      <c r="I504" s="2"/>
      <c r="J504" s="121"/>
      <c r="K504" s="121"/>
    </row>
    <row r="505" spans="1:11" ht="12.75" customHeight="1" hidden="1" outlineLevel="1">
      <c r="A505" s="124" t="s">
        <v>1063</v>
      </c>
      <c r="B505" s="2">
        <v>44291</v>
      </c>
      <c r="C505" s="205"/>
      <c r="D505" s="121"/>
      <c r="F505" s="112">
        <f t="shared" si="14"/>
        <v>0</v>
      </c>
      <c r="G505" s="6"/>
      <c r="H505" s="7"/>
      <c r="I505" s="2"/>
      <c r="J505" s="121"/>
      <c r="K505" s="121"/>
    </row>
    <row r="506" spans="1:11" ht="12.75" customHeight="1" hidden="1" outlineLevel="1" thickBot="1">
      <c r="A506" s="124" t="s">
        <v>1059</v>
      </c>
      <c r="B506" s="2">
        <v>44504</v>
      </c>
      <c r="C506" s="205" t="s">
        <v>1064</v>
      </c>
      <c r="D506" s="121">
        <v>43893</v>
      </c>
      <c r="E506" s="212" t="s">
        <v>573</v>
      </c>
      <c r="F506" s="112">
        <f t="shared" si="14"/>
        <v>611</v>
      </c>
      <c r="G506" s="6"/>
      <c r="H506" s="7"/>
      <c r="I506" s="2"/>
      <c r="J506" s="121"/>
      <c r="K506" s="121"/>
    </row>
    <row r="507" spans="1:11" ht="16.5" customHeight="1" collapsed="1" thickBot="1">
      <c r="A507" s="319" t="s">
        <v>1044</v>
      </c>
      <c r="B507" s="320"/>
      <c r="C507" s="320"/>
      <c r="D507" s="320"/>
      <c r="E507" s="232"/>
      <c r="F507" s="200">
        <v>1611</v>
      </c>
      <c r="G507" s="101">
        <f>IF(F507&lt;=0,0,F507-F480)</f>
        <v>13</v>
      </c>
      <c r="H507" s="321"/>
      <c r="I507" s="322"/>
      <c r="J507" s="118"/>
      <c r="K507" s="119"/>
    </row>
    <row r="508" spans="1:11" ht="12.75" customHeight="1" hidden="1" outlineLevel="1">
      <c r="A508" s="230" t="s">
        <v>211</v>
      </c>
      <c r="B508" s="228">
        <v>44821</v>
      </c>
      <c r="C508" s="223"/>
      <c r="D508" s="182">
        <v>43210</v>
      </c>
      <c r="E508" s="214"/>
      <c r="F508" s="112">
        <f t="shared" si="14"/>
        <v>1611</v>
      </c>
      <c r="G508" s="100"/>
      <c r="H508" s="217" t="s">
        <v>1152</v>
      </c>
      <c r="I508" s="2"/>
      <c r="J508" s="121"/>
      <c r="K508" s="121"/>
    </row>
    <row r="509" spans="1:11" ht="12.75" customHeight="1" hidden="1" outlineLevel="1">
      <c r="A509" s="230" t="s">
        <v>220</v>
      </c>
      <c r="B509" s="228">
        <v>44949</v>
      </c>
      <c r="C509" s="223"/>
      <c r="D509" s="182">
        <v>43338</v>
      </c>
      <c r="E509" s="214" t="s">
        <v>561</v>
      </c>
      <c r="F509" s="112">
        <f t="shared" si="14"/>
        <v>1611</v>
      </c>
      <c r="G509" s="100"/>
      <c r="H509" s="217"/>
      <c r="I509" s="2"/>
      <c r="J509" s="121"/>
      <c r="K509" s="121"/>
    </row>
    <row r="510" spans="1:11" ht="12.75" customHeight="1" hidden="1" outlineLevel="1">
      <c r="A510" s="230" t="s">
        <v>1038</v>
      </c>
      <c r="B510" s="228">
        <v>44951</v>
      </c>
      <c r="C510" s="223" t="s">
        <v>1160</v>
      </c>
      <c r="D510" s="182">
        <v>43340</v>
      </c>
      <c r="E510" s="214" t="s">
        <v>1164</v>
      </c>
      <c r="F510" s="112">
        <f t="shared" si="14"/>
        <v>1611</v>
      </c>
      <c r="G510" s="100"/>
      <c r="H510" s="217"/>
      <c r="I510" s="2"/>
      <c r="J510" s="121"/>
      <c r="K510" s="121"/>
    </row>
    <row r="511" spans="1:11" ht="12.75" customHeight="1" hidden="1" outlineLevel="1">
      <c r="A511" s="230" t="s">
        <v>189</v>
      </c>
      <c r="B511" s="228">
        <v>45072</v>
      </c>
      <c r="C511" s="223" t="s">
        <v>1161</v>
      </c>
      <c r="D511" s="182">
        <v>43461</v>
      </c>
      <c r="E511" s="214" t="s">
        <v>1165</v>
      </c>
      <c r="F511" s="112">
        <f t="shared" si="14"/>
        <v>1611</v>
      </c>
      <c r="G511" s="100"/>
      <c r="H511" s="217"/>
      <c r="I511" s="2"/>
      <c r="J511" s="121"/>
      <c r="K511" s="121"/>
    </row>
    <row r="512" spans="1:11" ht="12.75" customHeight="1" hidden="1" outlineLevel="1">
      <c r="A512" s="230" t="s">
        <v>1162</v>
      </c>
      <c r="B512" s="228">
        <v>45264</v>
      </c>
      <c r="C512" s="223" t="s">
        <v>1163</v>
      </c>
      <c r="D512" s="182">
        <v>43653</v>
      </c>
      <c r="E512" s="214" t="s">
        <v>1166</v>
      </c>
      <c r="F512" s="112">
        <f t="shared" si="14"/>
        <v>1611</v>
      </c>
      <c r="G512" s="100"/>
      <c r="H512" s="217"/>
      <c r="I512" s="2"/>
      <c r="J512" s="121"/>
      <c r="K512" s="121"/>
    </row>
    <row r="513" spans="1:11" ht="12.75" customHeight="1" hidden="1" outlineLevel="1">
      <c r="A513" s="230" t="s">
        <v>176</v>
      </c>
      <c r="B513" s="228">
        <v>45345</v>
      </c>
      <c r="C513" s="223" t="s">
        <v>1167</v>
      </c>
      <c r="D513" s="182">
        <v>43735</v>
      </c>
      <c r="E513" s="214" t="s">
        <v>1168</v>
      </c>
      <c r="F513" s="112">
        <f t="shared" si="14"/>
        <v>1610</v>
      </c>
      <c r="G513" s="100"/>
      <c r="H513" s="217" t="s">
        <v>1155</v>
      </c>
      <c r="I513" s="2"/>
      <c r="J513" s="121"/>
      <c r="K513" s="121"/>
    </row>
    <row r="514" spans="1:11" ht="12.75" customHeight="1" hidden="1" outlineLevel="1">
      <c r="A514" s="230" t="s">
        <v>220</v>
      </c>
      <c r="B514" s="228">
        <v>45391</v>
      </c>
      <c r="C514" s="223" t="s">
        <v>951</v>
      </c>
      <c r="D514" s="182">
        <v>43781</v>
      </c>
      <c r="E514" s="214" t="s">
        <v>1169</v>
      </c>
      <c r="F514" s="112">
        <f t="shared" si="14"/>
        <v>1610</v>
      </c>
      <c r="G514" s="100"/>
      <c r="H514" s="217"/>
      <c r="I514" s="2"/>
      <c r="J514" s="121"/>
      <c r="K514" s="121"/>
    </row>
    <row r="515" spans="1:11" ht="12.75" customHeight="1" hidden="1" outlineLevel="1">
      <c r="A515" s="230" t="s">
        <v>1038</v>
      </c>
      <c r="B515" s="228">
        <v>45393</v>
      </c>
      <c r="C515" s="223" t="s">
        <v>1171</v>
      </c>
      <c r="D515" s="182">
        <v>43783</v>
      </c>
      <c r="E515" s="214" t="s">
        <v>1170</v>
      </c>
      <c r="F515" s="112">
        <f t="shared" si="14"/>
        <v>1610</v>
      </c>
      <c r="G515" s="100"/>
      <c r="H515" s="217"/>
      <c r="I515" s="2"/>
      <c r="J515" s="121"/>
      <c r="K515" s="121"/>
    </row>
    <row r="516" spans="1:11" ht="12.75" customHeight="1" hidden="1" outlineLevel="1">
      <c r="A516" s="230" t="s">
        <v>1077</v>
      </c>
      <c r="B516" s="228">
        <v>45412</v>
      </c>
      <c r="C516" s="223" t="s">
        <v>1172</v>
      </c>
      <c r="D516" s="182">
        <v>43801</v>
      </c>
      <c r="E516" s="214" t="s">
        <v>1173</v>
      </c>
      <c r="F516" s="112">
        <f t="shared" si="14"/>
        <v>1611</v>
      </c>
      <c r="G516" s="100"/>
      <c r="H516" s="217"/>
      <c r="I516" s="2"/>
      <c r="J516" s="121"/>
      <c r="K516" s="121"/>
    </row>
    <row r="517" spans="1:11" ht="12.75" customHeight="1" hidden="1" outlineLevel="1">
      <c r="A517" s="230" t="s">
        <v>1174</v>
      </c>
      <c r="B517" s="228">
        <v>45552</v>
      </c>
      <c r="C517" s="223" t="s">
        <v>1176</v>
      </c>
      <c r="D517" s="182">
        <v>43941</v>
      </c>
      <c r="E517" s="214" t="s">
        <v>1175</v>
      </c>
      <c r="F517" s="112">
        <f t="shared" si="14"/>
        <v>1611</v>
      </c>
      <c r="G517" s="100"/>
      <c r="H517" s="217"/>
      <c r="I517" s="2"/>
      <c r="J517" s="121"/>
      <c r="K517" s="121"/>
    </row>
    <row r="518" spans="1:11" ht="12.75" customHeight="1" hidden="1" outlineLevel="1">
      <c r="A518" s="230" t="s">
        <v>190</v>
      </c>
      <c r="B518" s="228">
        <v>45663</v>
      </c>
      <c r="C518" s="223" t="s">
        <v>1026</v>
      </c>
      <c r="D518" s="182">
        <v>44052</v>
      </c>
      <c r="E518" s="214" t="s">
        <v>581</v>
      </c>
      <c r="F518" s="112">
        <f t="shared" si="14"/>
        <v>1611</v>
      </c>
      <c r="G518" s="100"/>
      <c r="H518" s="217"/>
      <c r="I518" s="2"/>
      <c r="J518" s="121"/>
      <c r="K518" s="121"/>
    </row>
    <row r="519" spans="1:11" ht="12.75" customHeight="1" hidden="1" outlineLevel="1">
      <c r="A519" s="230" t="s">
        <v>192</v>
      </c>
      <c r="B519" s="228">
        <v>45891</v>
      </c>
      <c r="C519" s="223" t="s">
        <v>577</v>
      </c>
      <c r="D519" s="182">
        <v>44279</v>
      </c>
      <c r="E519" s="214" t="s">
        <v>1019</v>
      </c>
      <c r="F519" s="112">
        <f t="shared" si="14"/>
        <v>1612</v>
      </c>
      <c r="G519" s="100"/>
      <c r="H519" s="217"/>
      <c r="I519" s="2"/>
      <c r="J519" s="121"/>
      <c r="K519" s="121"/>
    </row>
    <row r="520" spans="1:11" ht="12.75" customHeight="1" hidden="1" outlineLevel="1">
      <c r="A520" s="230" t="s">
        <v>194</v>
      </c>
      <c r="B520" s="228">
        <v>46118</v>
      </c>
      <c r="C520" s="223" t="s">
        <v>567</v>
      </c>
      <c r="D520" s="182">
        <v>44507</v>
      </c>
      <c r="E520" s="214" t="s">
        <v>869</v>
      </c>
      <c r="F520" s="112">
        <f t="shared" si="14"/>
        <v>1611</v>
      </c>
      <c r="G520" s="100"/>
      <c r="H520" s="217"/>
      <c r="I520" s="2"/>
      <c r="J520" s="121"/>
      <c r="K520" s="121"/>
    </row>
    <row r="521" spans="1:11" ht="12.75" customHeight="1" hidden="1" outlineLevel="1">
      <c r="A521" s="230" t="s">
        <v>1177</v>
      </c>
      <c r="B521" s="228">
        <v>46315</v>
      </c>
      <c r="C521" s="223" t="s">
        <v>1178</v>
      </c>
      <c r="D521" s="182">
        <v>44704</v>
      </c>
      <c r="E521" s="214" t="s">
        <v>1179</v>
      </c>
      <c r="F521" s="112">
        <f t="shared" si="14"/>
        <v>1611</v>
      </c>
      <c r="G521" s="100"/>
      <c r="H521" s="217"/>
      <c r="I521" s="2"/>
      <c r="J521" s="121"/>
      <c r="K521" s="121"/>
    </row>
    <row r="522" spans="1:11" ht="12.75" customHeight="1" hidden="1" outlineLevel="1">
      <c r="A522" s="230" t="s">
        <v>1153</v>
      </c>
      <c r="B522" s="228">
        <v>46319</v>
      </c>
      <c r="C522" s="223" t="s">
        <v>1180</v>
      </c>
      <c r="D522" s="182">
        <v>44707</v>
      </c>
      <c r="E522" s="214" t="s">
        <v>1181</v>
      </c>
      <c r="F522" s="112">
        <f>IF(D522&lt;=0,0,B522-D522)</f>
        <v>1612</v>
      </c>
      <c r="G522" s="100"/>
      <c r="H522" s="217" t="s">
        <v>1154</v>
      </c>
      <c r="I522" s="2"/>
      <c r="J522" s="121"/>
      <c r="K522" s="121"/>
    </row>
    <row r="523" spans="1:11" ht="12.75" customHeight="1" hidden="1" outlineLevel="1">
      <c r="A523" s="230" t="s">
        <v>1183</v>
      </c>
      <c r="B523" s="236">
        <v>46586</v>
      </c>
      <c r="C523" s="237" t="s">
        <v>1185</v>
      </c>
      <c r="D523" s="184">
        <v>44780</v>
      </c>
      <c r="E523" s="215" t="s">
        <v>1182</v>
      </c>
      <c r="F523" s="177">
        <f t="shared" si="14"/>
        <v>1806</v>
      </c>
      <c r="G523" s="100"/>
      <c r="H523" s="217"/>
      <c r="I523" s="2"/>
      <c r="J523" s="121"/>
      <c r="K523" s="121"/>
    </row>
    <row r="524" spans="1:11" ht="12.75" customHeight="1" hidden="1" outlineLevel="1">
      <c r="A524" s="230" t="s">
        <v>220</v>
      </c>
      <c r="B524" s="228">
        <v>46632</v>
      </c>
      <c r="C524" s="223"/>
      <c r="D524" s="182">
        <v>44826</v>
      </c>
      <c r="E524" s="214"/>
      <c r="F524" s="112">
        <f t="shared" si="14"/>
        <v>1806</v>
      </c>
      <c r="G524" s="100"/>
      <c r="H524" s="217"/>
      <c r="I524" s="2"/>
      <c r="J524" s="121"/>
      <c r="K524" s="121"/>
    </row>
    <row r="525" spans="1:11" ht="12.75" customHeight="1" hidden="1" outlineLevel="1">
      <c r="A525" s="230" t="s">
        <v>1038</v>
      </c>
      <c r="B525" s="228">
        <v>46634</v>
      </c>
      <c r="C525" s="223" t="s">
        <v>1186</v>
      </c>
      <c r="D525" s="182">
        <v>44828</v>
      </c>
      <c r="E525" s="214" t="s">
        <v>1187</v>
      </c>
      <c r="F525" s="112">
        <f t="shared" si="14"/>
        <v>1806</v>
      </c>
      <c r="G525" s="100"/>
      <c r="H525" s="217"/>
      <c r="I525" s="2"/>
      <c r="J525" s="121"/>
      <c r="K525" s="121"/>
    </row>
    <row r="526" spans="1:11" ht="12.75" customHeight="1" hidden="1" outlineLevel="1">
      <c r="A526" s="230" t="s">
        <v>1188</v>
      </c>
      <c r="B526" s="228"/>
      <c r="C526" s="223"/>
      <c r="D526" s="182">
        <v>44949</v>
      </c>
      <c r="E526" s="214"/>
      <c r="F526" s="112"/>
      <c r="G526" s="100"/>
      <c r="H526" s="217"/>
      <c r="I526" s="2"/>
      <c r="J526" s="121"/>
      <c r="K526" s="121"/>
    </row>
    <row r="527" spans="1:11" ht="12.75" customHeight="1" hidden="1" outlineLevel="1">
      <c r="A527" s="230" t="s">
        <v>273</v>
      </c>
      <c r="B527" s="228">
        <v>46786</v>
      </c>
      <c r="C527" s="223"/>
      <c r="D527" s="182">
        <v>45034</v>
      </c>
      <c r="E527" s="214"/>
      <c r="F527" s="112">
        <f t="shared" si="14"/>
        <v>1752</v>
      </c>
      <c r="G527" s="100"/>
      <c r="H527" s="217" t="s">
        <v>1189</v>
      </c>
      <c r="I527" s="2"/>
      <c r="J527" s="121"/>
      <c r="K527" s="121"/>
    </row>
    <row r="528" spans="1:11" ht="12.75" customHeight="1" hidden="1" outlineLevel="1">
      <c r="A528" s="230" t="s">
        <v>1188</v>
      </c>
      <c r="B528" s="228"/>
      <c r="C528" s="223"/>
      <c r="D528" s="182">
        <v>45052</v>
      </c>
      <c r="E528" s="214"/>
      <c r="F528" s="112"/>
      <c r="G528" s="100"/>
      <c r="H528" s="217"/>
      <c r="I528" s="2"/>
      <c r="J528" s="121"/>
      <c r="K528" s="121"/>
    </row>
    <row r="529" spans="1:11" ht="12.75" customHeight="1" hidden="1" outlineLevel="1">
      <c r="A529" s="230" t="s">
        <v>274</v>
      </c>
      <c r="B529" s="228">
        <v>46867</v>
      </c>
      <c r="C529" s="223"/>
      <c r="D529" s="182">
        <v>45087</v>
      </c>
      <c r="E529" s="214"/>
      <c r="F529" s="112">
        <f t="shared" si="14"/>
        <v>1780</v>
      </c>
      <c r="G529" s="100"/>
      <c r="H529" s="217"/>
      <c r="I529" s="2"/>
      <c r="J529" s="121"/>
      <c r="K529" s="121"/>
    </row>
    <row r="530" spans="1:11" ht="12.75" customHeight="1" hidden="1" outlineLevel="1">
      <c r="A530" s="230" t="s">
        <v>1188</v>
      </c>
      <c r="B530" s="228"/>
      <c r="C530" s="223"/>
      <c r="D530" s="182">
        <v>45130</v>
      </c>
      <c r="E530" s="214"/>
      <c r="F530" s="112"/>
      <c r="G530" s="100"/>
      <c r="H530" s="217"/>
      <c r="I530" s="2"/>
      <c r="J530" s="121"/>
      <c r="K530" s="121"/>
    </row>
    <row r="531" spans="1:11" ht="12.75" customHeight="1" hidden="1" outlineLevel="1">
      <c r="A531" s="230" t="s">
        <v>279</v>
      </c>
      <c r="B531" s="228">
        <v>46925</v>
      </c>
      <c r="C531" s="223"/>
      <c r="D531" s="182">
        <v>45157</v>
      </c>
      <c r="E531" s="214"/>
      <c r="F531" s="112">
        <f t="shared" si="14"/>
        <v>1768</v>
      </c>
      <c r="G531" s="100"/>
      <c r="H531" s="217"/>
      <c r="I531" s="2"/>
      <c r="J531" s="121"/>
      <c r="K531" s="121"/>
    </row>
    <row r="532" spans="1:11" ht="12.75" customHeight="1" hidden="1" outlineLevel="1">
      <c r="A532" s="230" t="s">
        <v>276</v>
      </c>
      <c r="B532" s="228">
        <v>46943</v>
      </c>
      <c r="C532" s="223"/>
      <c r="D532" s="182">
        <v>45162</v>
      </c>
      <c r="E532" s="214"/>
      <c r="F532" s="112">
        <f t="shared" si="14"/>
        <v>1781</v>
      </c>
      <c r="G532" s="100"/>
      <c r="H532" s="217"/>
      <c r="I532" s="2"/>
      <c r="J532" s="121"/>
      <c r="K532" s="121"/>
    </row>
    <row r="533" spans="1:11" ht="12.75" customHeight="1" hidden="1" outlineLevel="1" thickBot="1">
      <c r="A533" s="230" t="s">
        <v>1184</v>
      </c>
      <c r="B533" s="228">
        <v>47240</v>
      </c>
      <c r="C533" s="223"/>
      <c r="D533" s="182">
        <v>45453</v>
      </c>
      <c r="E533" s="214"/>
      <c r="F533" s="112">
        <f t="shared" si="14"/>
        <v>1787</v>
      </c>
      <c r="G533" s="100"/>
      <c r="H533" s="217"/>
      <c r="I533" s="2"/>
      <c r="J533" s="121"/>
      <c r="K533" s="121"/>
    </row>
    <row r="534" spans="1:11" ht="16.5" collapsed="1" thickBot="1">
      <c r="A534" s="297" t="s">
        <v>1045</v>
      </c>
      <c r="B534" s="298"/>
      <c r="C534" s="298"/>
      <c r="D534" s="298"/>
      <c r="E534" s="221"/>
      <c r="F534" s="222">
        <v>1787</v>
      </c>
      <c r="G534" s="101">
        <f>IF(F534&lt;=0,0,F534-F507)</f>
        <v>176</v>
      </c>
      <c r="H534" s="299"/>
      <c r="I534" s="300"/>
      <c r="J534" s="121"/>
      <c r="K534" s="121"/>
    </row>
    <row r="535" spans="1:11" ht="12.75" customHeight="1" hidden="1" outlineLevel="1">
      <c r="A535" s="244" t="s">
        <v>225</v>
      </c>
      <c r="B535" s="2">
        <v>47559</v>
      </c>
      <c r="C535" s="205"/>
      <c r="D535" s="121">
        <v>45772</v>
      </c>
      <c r="F535" s="112">
        <f t="shared" si="14"/>
        <v>1787</v>
      </c>
      <c r="G535" s="6"/>
      <c r="H535" s="7"/>
      <c r="I535" s="2"/>
      <c r="J535" s="121"/>
      <c r="K535" s="121"/>
    </row>
    <row r="536" spans="1:11" ht="12.75" customHeight="1" hidden="1" outlineLevel="1">
      <c r="A536" s="244" t="s">
        <v>220</v>
      </c>
      <c r="B536" s="2">
        <v>47691</v>
      </c>
      <c r="C536" s="205"/>
      <c r="D536" s="121">
        <v>45904</v>
      </c>
      <c r="F536" s="112">
        <f t="shared" si="14"/>
        <v>1787</v>
      </c>
      <c r="G536" s="6"/>
      <c r="H536" s="7"/>
      <c r="I536" s="2"/>
      <c r="J536" s="121"/>
      <c r="K536" s="121"/>
    </row>
    <row r="537" spans="1:11" ht="12.75" customHeight="1" hidden="1" outlineLevel="1">
      <c r="A537" s="244" t="s">
        <v>1038</v>
      </c>
      <c r="B537" s="2">
        <v>47693</v>
      </c>
      <c r="C537" s="205" t="s">
        <v>562</v>
      </c>
      <c r="D537" s="121">
        <v>45906</v>
      </c>
      <c r="E537" s="212" t="s">
        <v>965</v>
      </c>
      <c r="F537" s="112">
        <f t="shared" si="14"/>
        <v>1787</v>
      </c>
      <c r="G537" s="6"/>
      <c r="H537" s="7"/>
      <c r="I537" s="2"/>
      <c r="J537" s="121"/>
      <c r="K537" s="121"/>
    </row>
    <row r="538" spans="1:11" ht="12.75" customHeight="1" hidden="1" outlineLevel="1">
      <c r="A538" s="244" t="s">
        <v>282</v>
      </c>
      <c r="B538" s="2">
        <v>47846</v>
      </c>
      <c r="C538" s="205" t="s">
        <v>1191</v>
      </c>
      <c r="D538" s="121">
        <v>46059</v>
      </c>
      <c r="E538" s="212" t="s">
        <v>1190</v>
      </c>
      <c r="F538" s="112">
        <f t="shared" si="14"/>
        <v>1787</v>
      </c>
      <c r="G538" s="6"/>
      <c r="H538" s="7"/>
      <c r="I538" s="2"/>
      <c r="J538" s="121"/>
      <c r="K538" s="121"/>
    </row>
    <row r="539" spans="1:11" ht="12.75" customHeight="1" hidden="1" outlineLevel="1">
      <c r="A539" s="243" t="s">
        <v>176</v>
      </c>
      <c r="B539" s="176">
        <v>47893</v>
      </c>
      <c r="C539" s="206"/>
      <c r="D539" s="186">
        <v>46096</v>
      </c>
      <c r="E539" s="213"/>
      <c r="F539" s="195">
        <f t="shared" si="14"/>
        <v>1797</v>
      </c>
      <c r="G539" s="6"/>
      <c r="H539" s="7"/>
      <c r="I539" s="2"/>
      <c r="J539" s="121"/>
      <c r="K539" s="121"/>
    </row>
    <row r="540" spans="1:11" ht="12.75" customHeight="1" hidden="1" outlineLevel="1">
      <c r="A540" s="245" t="s">
        <v>220</v>
      </c>
      <c r="B540" s="2">
        <v>47937</v>
      </c>
      <c r="C540" s="205"/>
      <c r="D540" s="121">
        <v>46140</v>
      </c>
      <c r="F540" s="112">
        <f t="shared" si="14"/>
        <v>1797</v>
      </c>
      <c r="G540" s="6"/>
      <c r="H540" s="7"/>
      <c r="I540" s="2"/>
      <c r="J540" s="121"/>
      <c r="K540" s="121"/>
    </row>
    <row r="541" spans="1:11" ht="12.75" customHeight="1" hidden="1" outlineLevel="1">
      <c r="A541" s="244" t="s">
        <v>188</v>
      </c>
      <c r="B541" s="2">
        <v>48055</v>
      </c>
      <c r="C541" s="205" t="s">
        <v>1112</v>
      </c>
      <c r="D541" s="121">
        <v>46256</v>
      </c>
      <c r="E541" s="212" t="s">
        <v>1005</v>
      </c>
      <c r="F541" s="112">
        <f t="shared" si="14"/>
        <v>1799</v>
      </c>
      <c r="G541" s="6"/>
      <c r="H541" s="7"/>
      <c r="I541" s="2"/>
      <c r="J541" s="121"/>
      <c r="K541" s="121"/>
    </row>
    <row r="542" spans="1:11" ht="12.75" customHeight="1" hidden="1" outlineLevel="1">
      <c r="A542" s="244" t="s">
        <v>189</v>
      </c>
      <c r="B542" s="2">
        <v>48168</v>
      </c>
      <c r="C542" s="205" t="s">
        <v>576</v>
      </c>
      <c r="D542" s="121">
        <v>46370</v>
      </c>
      <c r="E542" s="212" t="s">
        <v>1019</v>
      </c>
      <c r="F542" s="112">
        <f t="shared" si="14"/>
        <v>1798</v>
      </c>
      <c r="G542" s="6"/>
      <c r="H542" s="7"/>
      <c r="I542" s="2"/>
      <c r="J542" s="121"/>
      <c r="K542" s="121"/>
    </row>
    <row r="543" spans="1:11" ht="12.75" customHeight="1" hidden="1" outlineLevel="1">
      <c r="A543" s="244" t="s">
        <v>1006</v>
      </c>
      <c r="B543" s="2">
        <v>48220</v>
      </c>
      <c r="C543" s="205" t="s">
        <v>1193</v>
      </c>
      <c r="D543" s="121">
        <v>46422</v>
      </c>
      <c r="E543" s="212" t="s">
        <v>1192</v>
      </c>
      <c r="F543" s="112">
        <f t="shared" si="14"/>
        <v>1798</v>
      </c>
      <c r="G543" s="6"/>
      <c r="H543" s="7"/>
      <c r="I543" s="2"/>
      <c r="J543" s="121"/>
      <c r="K543" s="121"/>
    </row>
    <row r="544" spans="1:11" ht="12.75" customHeight="1" hidden="1" outlineLevel="1">
      <c r="A544" s="244" t="s">
        <v>1077</v>
      </c>
      <c r="B544" s="2">
        <v>48373</v>
      </c>
      <c r="C544" s="205" t="s">
        <v>1194</v>
      </c>
      <c r="D544" s="121">
        <v>46576</v>
      </c>
      <c r="E544" s="212" t="s">
        <v>1195</v>
      </c>
      <c r="F544" s="112">
        <f t="shared" si="14"/>
        <v>1797</v>
      </c>
      <c r="G544" s="6"/>
      <c r="H544" s="7"/>
      <c r="I544" s="2"/>
      <c r="J544" s="121"/>
      <c r="K544" s="121"/>
    </row>
    <row r="545" spans="1:11" ht="12.75" customHeight="1" hidden="1" outlineLevel="1">
      <c r="A545" s="244" t="s">
        <v>195</v>
      </c>
      <c r="B545" s="2">
        <v>48790</v>
      </c>
      <c r="C545" s="205" t="s">
        <v>1017</v>
      </c>
      <c r="D545" s="121">
        <v>46993</v>
      </c>
      <c r="E545" s="212" t="s">
        <v>1126</v>
      </c>
      <c r="F545" s="112">
        <f t="shared" si="14"/>
        <v>1797</v>
      </c>
      <c r="G545" s="6"/>
      <c r="H545" s="7"/>
      <c r="I545" s="2"/>
      <c r="J545" s="121"/>
      <c r="K545" s="121"/>
    </row>
    <row r="546" spans="1:11" ht="12.75" customHeight="1" hidden="1" outlineLevel="1">
      <c r="A546" s="243" t="s">
        <v>176</v>
      </c>
      <c r="B546" s="176">
        <v>49025</v>
      </c>
      <c r="C546" s="206"/>
      <c r="D546" s="186">
        <v>47218</v>
      </c>
      <c r="E546" s="213"/>
      <c r="F546" s="177">
        <f t="shared" si="14"/>
        <v>1807</v>
      </c>
      <c r="G546" s="6"/>
      <c r="H546" s="7"/>
      <c r="I546" s="2"/>
      <c r="J546" s="121"/>
      <c r="K546" s="121"/>
    </row>
    <row r="547" spans="1:11" ht="12.75" customHeight="1" hidden="1" outlineLevel="1">
      <c r="A547" s="245" t="s">
        <v>243</v>
      </c>
      <c r="B547" s="2">
        <v>49086</v>
      </c>
      <c r="C547" s="205"/>
      <c r="D547" s="121">
        <v>47279</v>
      </c>
      <c r="F547" s="112">
        <f t="shared" si="14"/>
        <v>1807</v>
      </c>
      <c r="G547" s="6"/>
      <c r="H547" s="7"/>
      <c r="I547" s="2"/>
      <c r="J547" s="121"/>
      <c r="K547" s="121"/>
    </row>
    <row r="548" spans="1:11" ht="12.75" customHeight="1" hidden="1" outlineLevel="1">
      <c r="A548" s="244" t="s">
        <v>1196</v>
      </c>
      <c r="B548" s="2">
        <v>49190</v>
      </c>
      <c r="C548" s="205" t="s">
        <v>1197</v>
      </c>
      <c r="D548" s="121">
        <v>47383</v>
      </c>
      <c r="E548" s="212" t="s">
        <v>1207</v>
      </c>
      <c r="F548" s="112">
        <f t="shared" si="14"/>
        <v>1807</v>
      </c>
      <c r="G548" s="6"/>
      <c r="H548" s="7"/>
      <c r="I548" s="2"/>
      <c r="J548" s="121"/>
      <c r="K548" s="121"/>
    </row>
    <row r="549" spans="1:11" ht="12.75" customHeight="1" hidden="1" outlineLevel="1">
      <c r="A549" s="244" t="s">
        <v>1198</v>
      </c>
      <c r="B549" s="2">
        <v>49250</v>
      </c>
      <c r="C549" s="205" t="s">
        <v>1199</v>
      </c>
      <c r="D549" s="121"/>
      <c r="F549" s="112">
        <f t="shared" si="14"/>
        <v>0</v>
      </c>
      <c r="G549" s="6"/>
      <c r="H549" s="7"/>
      <c r="I549" s="2"/>
      <c r="J549" s="121"/>
      <c r="K549" s="121"/>
    </row>
    <row r="550" spans="1:11" ht="12.75" customHeight="1" hidden="1" outlineLevel="1">
      <c r="A550" s="244" t="s">
        <v>1200</v>
      </c>
      <c r="B550" s="2">
        <v>49312</v>
      </c>
      <c r="C550" s="205" t="s">
        <v>1201</v>
      </c>
      <c r="D550" s="121">
        <v>47509</v>
      </c>
      <c r="F550" s="112">
        <f t="shared" si="14"/>
        <v>1803</v>
      </c>
      <c r="G550" s="6"/>
      <c r="H550" s="7"/>
      <c r="I550" s="2"/>
      <c r="J550" s="121"/>
      <c r="K550" s="121"/>
    </row>
    <row r="551" spans="1:11" ht="12.75" customHeight="1" hidden="1" outlineLevel="1">
      <c r="A551" s="244" t="s">
        <v>1204</v>
      </c>
      <c r="B551" s="2">
        <v>49382</v>
      </c>
      <c r="C551" s="205" t="s">
        <v>1202</v>
      </c>
      <c r="D551" s="121">
        <v>47575</v>
      </c>
      <c r="E551" s="212" t="s">
        <v>1208</v>
      </c>
      <c r="F551" s="112">
        <f t="shared" si="14"/>
        <v>1807</v>
      </c>
      <c r="G551" s="6"/>
      <c r="H551" s="7"/>
      <c r="I551" s="2"/>
      <c r="J551" s="121"/>
      <c r="K551" s="121"/>
    </row>
    <row r="552" spans="1:11" ht="12.75" customHeight="1" hidden="1" outlineLevel="1">
      <c r="A552" s="244" t="s">
        <v>1203</v>
      </c>
      <c r="B552" s="2">
        <v>49444</v>
      </c>
      <c r="C552" s="205" t="s">
        <v>1205</v>
      </c>
      <c r="D552" s="121"/>
      <c r="F552" s="112">
        <f t="shared" si="14"/>
        <v>0</v>
      </c>
      <c r="G552" s="6"/>
      <c r="H552" s="7"/>
      <c r="I552" s="2"/>
      <c r="J552" s="121"/>
      <c r="K552" s="121"/>
    </row>
    <row r="553" spans="1:11" ht="12.75" customHeight="1" hidden="1" outlineLevel="1">
      <c r="A553" s="243" t="s">
        <v>1184</v>
      </c>
      <c r="B553" s="176">
        <v>49517</v>
      </c>
      <c r="C553" s="206" t="s">
        <v>1206</v>
      </c>
      <c r="D553" s="186">
        <v>47706</v>
      </c>
      <c r="E553" s="213" t="s">
        <v>1213</v>
      </c>
      <c r="F553" s="177">
        <f t="shared" si="14"/>
        <v>1811</v>
      </c>
      <c r="G553" s="6"/>
      <c r="H553" s="7"/>
      <c r="I553" s="2"/>
      <c r="J553" s="121"/>
      <c r="K553" s="121"/>
    </row>
    <row r="554" spans="1:11" ht="12.75" customHeight="1" hidden="1" outlineLevel="1">
      <c r="A554" s="245"/>
      <c r="B554" s="2"/>
      <c r="C554" s="205"/>
      <c r="D554" s="121"/>
      <c r="F554" s="112"/>
      <c r="G554" s="6"/>
      <c r="H554" s="7"/>
      <c r="I554" s="2"/>
      <c r="J554" s="121"/>
      <c r="K554" s="121"/>
    </row>
    <row r="555" spans="1:11" ht="12.75" customHeight="1" hidden="1" outlineLevel="1">
      <c r="A555" s="244"/>
      <c r="B555" s="2"/>
      <c r="C555" s="205"/>
      <c r="D555" s="121"/>
      <c r="F555" s="112"/>
      <c r="G555" s="6"/>
      <c r="H555" s="7"/>
      <c r="I555" s="2"/>
      <c r="J555" s="121"/>
      <c r="K555" s="121"/>
    </row>
    <row r="556" spans="1:11" ht="12.75" customHeight="1" hidden="1" outlineLevel="1">
      <c r="A556" s="244" t="s">
        <v>176</v>
      </c>
      <c r="B556" s="2">
        <v>50383</v>
      </c>
      <c r="C556" s="205"/>
      <c r="D556" s="121">
        <v>48572</v>
      </c>
      <c r="F556" s="112">
        <f aca="true" t="shared" si="15" ref="F556:F564">IF(D556&lt;=0,0,B556-D556)</f>
        <v>1811</v>
      </c>
      <c r="G556" s="6"/>
      <c r="H556" s="7">
        <v>80</v>
      </c>
      <c r="I556" s="2"/>
      <c r="J556" s="121"/>
      <c r="K556" s="121"/>
    </row>
    <row r="557" spans="1:11" ht="12.75" customHeight="1" hidden="1" outlineLevel="1">
      <c r="A557" s="244" t="s">
        <v>220</v>
      </c>
      <c r="B557" s="2">
        <v>50429</v>
      </c>
      <c r="C557" s="205" t="s">
        <v>1209</v>
      </c>
      <c r="D557" s="121">
        <v>48618</v>
      </c>
      <c r="F557" s="112">
        <f t="shared" si="15"/>
        <v>1811</v>
      </c>
      <c r="G557" s="6"/>
      <c r="H557" s="7">
        <v>136</v>
      </c>
      <c r="I557" s="2"/>
      <c r="J557" s="121"/>
      <c r="K557" s="121"/>
    </row>
    <row r="558" spans="1:11" ht="12.75" customHeight="1" hidden="1" outlineLevel="1">
      <c r="A558" s="244" t="s">
        <v>1038</v>
      </c>
      <c r="B558" s="2">
        <v>50431</v>
      </c>
      <c r="C558" s="205" t="s">
        <v>1210</v>
      </c>
      <c r="D558" s="121">
        <v>48621</v>
      </c>
      <c r="E558" s="212" t="s">
        <v>1211</v>
      </c>
      <c r="F558" s="112">
        <f t="shared" si="15"/>
        <v>1810</v>
      </c>
      <c r="G558" s="6"/>
      <c r="H558" s="7"/>
      <c r="I558" s="2"/>
      <c r="J558" s="121"/>
      <c r="K558" s="121"/>
    </row>
    <row r="559" spans="1:11" ht="12.75" customHeight="1" hidden="1" outlineLevel="1">
      <c r="A559" s="244" t="s">
        <v>1212</v>
      </c>
      <c r="B559" s="2">
        <v>50592</v>
      </c>
      <c r="C559" s="205"/>
      <c r="D559" s="121">
        <v>48806</v>
      </c>
      <c r="F559" s="112">
        <f t="shared" si="15"/>
        <v>1786</v>
      </c>
      <c r="G559" s="6"/>
      <c r="H559" s="7"/>
      <c r="I559" s="2"/>
      <c r="J559" s="121"/>
      <c r="K559" s="121"/>
    </row>
    <row r="560" spans="1:11" ht="12.75" customHeight="1" hidden="1" outlineLevel="1">
      <c r="A560" s="244" t="s">
        <v>273</v>
      </c>
      <c r="B560" s="2">
        <v>50676</v>
      </c>
      <c r="C560" s="205"/>
      <c r="D560" s="121">
        <v>48890</v>
      </c>
      <c r="F560" s="112">
        <f t="shared" si="15"/>
        <v>1786</v>
      </c>
      <c r="G560" s="6"/>
      <c r="H560" s="7"/>
      <c r="I560" s="2"/>
      <c r="J560" s="121"/>
      <c r="K560" s="121"/>
    </row>
    <row r="561" spans="1:11" ht="12.75" customHeight="1" hidden="1" outlineLevel="1">
      <c r="A561" s="244" t="s">
        <v>274</v>
      </c>
      <c r="B561" s="2">
        <v>50709</v>
      </c>
      <c r="C561" s="205"/>
      <c r="D561" s="121">
        <v>48923</v>
      </c>
      <c r="F561" s="112">
        <f t="shared" si="15"/>
        <v>1786</v>
      </c>
      <c r="G561" s="6"/>
      <c r="H561" s="7"/>
      <c r="I561" s="2"/>
      <c r="J561" s="121"/>
      <c r="K561" s="121"/>
    </row>
    <row r="562" spans="1:11" ht="12.75" customHeight="1" hidden="1" outlineLevel="1">
      <c r="A562" s="244" t="s">
        <v>279</v>
      </c>
      <c r="B562" s="2">
        <v>50742</v>
      </c>
      <c r="C562" s="205"/>
      <c r="D562" s="121">
        <v>48956</v>
      </c>
      <c r="E562" s="212" t="s">
        <v>1214</v>
      </c>
      <c r="F562" s="112">
        <f t="shared" si="15"/>
        <v>1786</v>
      </c>
      <c r="G562" s="6"/>
      <c r="H562" s="7"/>
      <c r="I562" s="2"/>
      <c r="J562" s="121"/>
      <c r="K562" s="121"/>
    </row>
    <row r="563" spans="1:11" ht="12.75" customHeight="1" hidden="1" outlineLevel="1">
      <c r="A563" s="244" t="s">
        <v>276</v>
      </c>
      <c r="B563" s="2">
        <v>50750</v>
      </c>
      <c r="C563" s="205"/>
      <c r="D563" s="121">
        <v>48965</v>
      </c>
      <c r="E563" s="212" t="s">
        <v>1215</v>
      </c>
      <c r="F563" s="112">
        <f t="shared" si="15"/>
        <v>1785</v>
      </c>
      <c r="G563" s="6"/>
      <c r="H563" s="7"/>
      <c r="I563" s="2"/>
      <c r="J563" s="121"/>
      <c r="K563" s="121"/>
    </row>
    <row r="564" spans="1:11" ht="12.75" customHeight="1" hidden="1" outlineLevel="1" thickBot="1">
      <c r="A564" s="244" t="s">
        <v>176</v>
      </c>
      <c r="B564" s="2">
        <v>51018</v>
      </c>
      <c r="C564" s="205"/>
      <c r="D564" s="121">
        <v>49222</v>
      </c>
      <c r="F564" s="112">
        <f t="shared" si="15"/>
        <v>1796</v>
      </c>
      <c r="G564" s="6"/>
      <c r="H564" s="7"/>
      <c r="I564" s="2"/>
      <c r="J564" s="121"/>
      <c r="K564" s="121"/>
    </row>
    <row r="565" spans="1:11" s="241" customFormat="1" ht="16.5" customHeight="1" collapsed="1" thickBot="1">
      <c r="A565" s="301" t="s">
        <v>1046</v>
      </c>
      <c r="B565" s="302"/>
      <c r="C565" s="302"/>
      <c r="D565" s="302"/>
      <c r="E565" s="239"/>
      <c r="F565" s="238">
        <v>1796</v>
      </c>
      <c r="G565" s="101">
        <f>IF(F565&lt;=0,0,F565-F534)</f>
        <v>9</v>
      </c>
      <c r="H565" s="303"/>
      <c r="I565" s="304"/>
      <c r="J565" s="240"/>
      <c r="K565" s="240"/>
    </row>
    <row r="566" spans="1:11" ht="12.75" hidden="1" outlineLevel="1">
      <c r="A566" s="124" t="s">
        <v>586</v>
      </c>
      <c r="B566" s="2">
        <v>51335</v>
      </c>
      <c r="C566" s="205"/>
      <c r="D566" s="121">
        <v>49539</v>
      </c>
      <c r="F566" s="112">
        <f aca="true" t="shared" si="16" ref="F566:F630">IF(D566&lt;=0,0,B566-D566)</f>
        <v>1796</v>
      </c>
      <c r="G566" s="6"/>
      <c r="H566" s="7"/>
      <c r="I566" s="2"/>
      <c r="J566" s="121"/>
      <c r="K566" s="121"/>
    </row>
    <row r="567" spans="1:11" ht="12.75" hidden="1" outlineLevel="1">
      <c r="A567" s="124" t="s">
        <v>220</v>
      </c>
      <c r="B567" s="2">
        <v>51466</v>
      </c>
      <c r="C567" s="205"/>
      <c r="D567" s="121">
        <v>49670</v>
      </c>
      <c r="F567" s="112">
        <f t="shared" si="16"/>
        <v>1796</v>
      </c>
      <c r="G567" s="6"/>
      <c r="H567" s="7"/>
      <c r="I567" s="2"/>
      <c r="J567" s="121"/>
      <c r="K567" s="121"/>
    </row>
    <row r="568" spans="1:11" ht="12.75" hidden="1" outlineLevel="1">
      <c r="A568" s="124" t="s">
        <v>1038</v>
      </c>
      <c r="B568" s="2">
        <v>51468</v>
      </c>
      <c r="C568" s="205" t="s">
        <v>965</v>
      </c>
      <c r="D568" s="121">
        <v>49672</v>
      </c>
      <c r="E568" s="212" t="s">
        <v>562</v>
      </c>
      <c r="F568" s="112">
        <f t="shared" si="16"/>
        <v>1796</v>
      </c>
      <c r="G568" s="6"/>
      <c r="H568" s="7"/>
      <c r="I568" s="2"/>
      <c r="J568" s="121"/>
      <c r="K568" s="121"/>
    </row>
    <row r="569" spans="1:11" ht="12.75" hidden="1" outlineLevel="1">
      <c r="A569" s="124" t="s">
        <v>1048</v>
      </c>
      <c r="B569" s="2">
        <v>51600</v>
      </c>
      <c r="C569" s="205" t="s">
        <v>1216</v>
      </c>
      <c r="D569" s="121"/>
      <c r="F569" s="112">
        <f t="shared" si="16"/>
        <v>0</v>
      </c>
      <c r="G569" s="6"/>
      <c r="H569" s="7"/>
      <c r="I569" s="2"/>
      <c r="J569" s="121"/>
      <c r="K569" s="121"/>
    </row>
    <row r="570" spans="1:11" ht="12.75" hidden="1" outlineLevel="1">
      <c r="A570" s="124" t="s">
        <v>176</v>
      </c>
      <c r="B570" s="176">
        <v>51642</v>
      </c>
      <c r="C570" s="206"/>
      <c r="D570" s="186">
        <v>49837</v>
      </c>
      <c r="E570" s="213"/>
      <c r="F570" s="177">
        <f t="shared" si="16"/>
        <v>1805</v>
      </c>
      <c r="G570" s="6"/>
      <c r="H570" s="7"/>
      <c r="I570" s="2"/>
      <c r="J570" s="121"/>
      <c r="K570" s="121"/>
    </row>
    <row r="571" spans="1:11" ht="12.75" hidden="1" outlineLevel="1">
      <c r="A571" s="124" t="s">
        <v>1038</v>
      </c>
      <c r="B571" s="2">
        <v>51686</v>
      </c>
      <c r="C571" s="205"/>
      <c r="D571" s="121">
        <v>49881</v>
      </c>
      <c r="F571" s="112">
        <f t="shared" si="16"/>
        <v>1805</v>
      </c>
      <c r="G571" s="6"/>
      <c r="H571" s="7"/>
      <c r="I571" s="2"/>
      <c r="J571" s="121"/>
      <c r="K571" s="121"/>
    </row>
    <row r="572" spans="1:11" ht="12.75" hidden="1" outlineLevel="1">
      <c r="A572" s="124" t="s">
        <v>1218</v>
      </c>
      <c r="B572" s="2">
        <v>51782</v>
      </c>
      <c r="C572" s="205" t="s">
        <v>1217</v>
      </c>
      <c r="D572" s="121">
        <v>49975</v>
      </c>
      <c r="E572" s="212" t="s">
        <v>1224</v>
      </c>
      <c r="F572" s="112">
        <f t="shared" si="16"/>
        <v>1807</v>
      </c>
      <c r="G572" s="6"/>
      <c r="H572" s="7"/>
      <c r="I572" s="2"/>
      <c r="J572" s="121"/>
      <c r="K572" s="121"/>
    </row>
    <row r="573" spans="1:11" ht="12.75" hidden="1" outlineLevel="1">
      <c r="A573" s="124" t="s">
        <v>1219</v>
      </c>
      <c r="B573" s="2">
        <v>51896</v>
      </c>
      <c r="C573" s="205" t="s">
        <v>1009</v>
      </c>
      <c r="D573" s="121"/>
      <c r="F573" s="112">
        <f t="shared" si="16"/>
        <v>0</v>
      </c>
      <c r="G573" s="6"/>
      <c r="H573" s="7"/>
      <c r="I573" s="2"/>
      <c r="J573" s="121"/>
      <c r="K573" s="121"/>
    </row>
    <row r="574" spans="1:11" ht="12.75" hidden="1" outlineLevel="1">
      <c r="A574" s="124" t="s">
        <v>1220</v>
      </c>
      <c r="B574" s="2">
        <v>52010</v>
      </c>
      <c r="C574" s="205" t="s">
        <v>577</v>
      </c>
      <c r="D574" s="121"/>
      <c r="F574" s="112">
        <f t="shared" si="16"/>
        <v>0</v>
      </c>
      <c r="G574" s="6"/>
      <c r="H574" s="7"/>
      <c r="I574" s="2"/>
      <c r="J574" s="121"/>
      <c r="K574" s="121"/>
    </row>
    <row r="575" spans="1:11" ht="12.75" hidden="1" outlineLevel="1">
      <c r="A575" s="124" t="s">
        <v>1221</v>
      </c>
      <c r="B575" s="2">
        <v>52126</v>
      </c>
      <c r="C575" s="205" t="s">
        <v>565</v>
      </c>
      <c r="D575" s="121"/>
      <c r="F575" s="112">
        <f t="shared" si="16"/>
        <v>0</v>
      </c>
      <c r="G575" s="6"/>
      <c r="H575" s="7"/>
      <c r="I575" s="2"/>
      <c r="J575" s="121"/>
      <c r="K575" s="121"/>
    </row>
    <row r="576" spans="1:11" ht="12.75" hidden="1" outlineLevel="1">
      <c r="A576" s="124" t="s">
        <v>277</v>
      </c>
      <c r="B576" s="2"/>
      <c r="C576" s="205"/>
      <c r="D576" s="121">
        <v>50345</v>
      </c>
      <c r="E576" s="212" t="s">
        <v>1225</v>
      </c>
      <c r="F576" s="112"/>
      <c r="G576" s="6"/>
      <c r="H576" s="7"/>
      <c r="I576" s="2"/>
      <c r="J576" s="121"/>
      <c r="K576" s="121"/>
    </row>
    <row r="577" spans="1:11" ht="12.75" hidden="1" outlineLevel="1">
      <c r="A577" s="124" t="s">
        <v>1222</v>
      </c>
      <c r="B577" s="2">
        <v>52324</v>
      </c>
      <c r="C577" s="205" t="s">
        <v>564</v>
      </c>
      <c r="D577" s="121">
        <v>50530</v>
      </c>
      <c r="E577" s="212" t="s">
        <v>1017</v>
      </c>
      <c r="F577" s="112">
        <f t="shared" si="16"/>
        <v>1794</v>
      </c>
      <c r="G577" s="6"/>
      <c r="H577" s="7"/>
      <c r="I577" s="2"/>
      <c r="J577" s="121"/>
      <c r="K577" s="121"/>
    </row>
    <row r="578" spans="1:11" ht="12.75" hidden="1" outlineLevel="1">
      <c r="A578" s="124" t="s">
        <v>1223</v>
      </c>
      <c r="B578" s="2">
        <v>52439</v>
      </c>
      <c r="C578" s="205" t="s">
        <v>579</v>
      </c>
      <c r="D578" s="121">
        <v>50627</v>
      </c>
      <c r="E578" s="212" t="s">
        <v>577</v>
      </c>
      <c r="F578" s="112">
        <f t="shared" si="16"/>
        <v>1812</v>
      </c>
      <c r="G578" s="6"/>
      <c r="H578" s="7"/>
      <c r="I578" s="2"/>
      <c r="J578" s="121"/>
      <c r="K578" s="121"/>
    </row>
    <row r="579" spans="1:11" ht="12.75" hidden="1" outlineLevel="1">
      <c r="A579" s="124" t="s">
        <v>1226</v>
      </c>
      <c r="B579" s="2">
        <v>52444</v>
      </c>
      <c r="C579" s="205"/>
      <c r="D579" s="121">
        <v>50630</v>
      </c>
      <c r="F579" s="112">
        <f t="shared" si="16"/>
        <v>1814</v>
      </c>
      <c r="G579" s="6"/>
      <c r="H579" s="7"/>
      <c r="I579" s="2"/>
      <c r="J579" s="121"/>
      <c r="K579" s="121"/>
    </row>
    <row r="580" spans="1:11" ht="12.75" hidden="1" outlineLevel="1">
      <c r="A580" s="124" t="s">
        <v>1227</v>
      </c>
      <c r="B580" s="2">
        <v>52528</v>
      </c>
      <c r="C580" s="205"/>
      <c r="D580" s="121">
        <v>50704</v>
      </c>
      <c r="F580" s="112">
        <f t="shared" si="16"/>
        <v>1824</v>
      </c>
      <c r="G580" s="6"/>
      <c r="H580" s="7"/>
      <c r="I580" s="2"/>
      <c r="J580" s="121"/>
      <c r="K580" s="121"/>
    </row>
    <row r="581" spans="1:11" ht="12.75" hidden="1" outlineLevel="1">
      <c r="A581" s="124" t="s">
        <v>277</v>
      </c>
      <c r="B581" s="2">
        <v>52820</v>
      </c>
      <c r="C581" s="205" t="s">
        <v>1228</v>
      </c>
      <c r="D581" s="121">
        <v>50996</v>
      </c>
      <c r="E581" s="212" t="s">
        <v>1229</v>
      </c>
      <c r="F581" s="112">
        <f t="shared" si="16"/>
        <v>1824</v>
      </c>
      <c r="G581" s="6"/>
      <c r="H581" s="7"/>
      <c r="I581" s="2"/>
      <c r="J581" s="121"/>
      <c r="K581" s="121"/>
    </row>
    <row r="582" spans="1:11" ht="12.75" hidden="1" outlineLevel="1">
      <c r="A582" s="124" t="s">
        <v>176</v>
      </c>
      <c r="B582" s="176">
        <v>52874</v>
      </c>
      <c r="C582" s="206"/>
      <c r="D582" s="186">
        <v>51048</v>
      </c>
      <c r="E582" s="213"/>
      <c r="F582" s="177">
        <f t="shared" si="16"/>
        <v>1826</v>
      </c>
      <c r="G582" s="6"/>
      <c r="H582" s="7"/>
      <c r="I582" s="2"/>
      <c r="J582" s="121"/>
      <c r="K582" s="121"/>
    </row>
    <row r="583" spans="1:11" ht="12.75" hidden="1" outlineLevel="1">
      <c r="A583" s="124" t="s">
        <v>220</v>
      </c>
      <c r="B583" s="2">
        <v>52914</v>
      </c>
      <c r="C583" s="205"/>
      <c r="D583" s="121">
        <v>51088</v>
      </c>
      <c r="F583" s="112">
        <f t="shared" si="16"/>
        <v>1826</v>
      </c>
      <c r="G583" s="6"/>
      <c r="H583" s="7"/>
      <c r="I583" s="2"/>
      <c r="J583" s="121"/>
      <c r="K583" s="121"/>
    </row>
    <row r="584" spans="1:11" ht="12.75" hidden="1" outlineLevel="1">
      <c r="A584" s="124" t="s">
        <v>176</v>
      </c>
      <c r="B584" s="176">
        <v>53362</v>
      </c>
      <c r="C584" s="206" t="s">
        <v>1233</v>
      </c>
      <c r="D584" s="186">
        <v>51529</v>
      </c>
      <c r="E584" s="213" t="s">
        <v>1234</v>
      </c>
      <c r="F584" s="177">
        <f t="shared" si="16"/>
        <v>1833</v>
      </c>
      <c r="G584" s="6"/>
      <c r="H584" s="7"/>
      <c r="I584" s="2"/>
      <c r="J584" s="121"/>
      <c r="K584" s="121"/>
    </row>
    <row r="585" spans="1:11" ht="12.75" hidden="1" outlineLevel="1">
      <c r="A585" s="124" t="s">
        <v>220</v>
      </c>
      <c r="B585" s="2">
        <v>53429</v>
      </c>
      <c r="C585" s="205" t="s">
        <v>1230</v>
      </c>
      <c r="D585" s="121">
        <v>51596</v>
      </c>
      <c r="E585" s="212" t="s">
        <v>959</v>
      </c>
      <c r="F585" s="112">
        <f t="shared" si="16"/>
        <v>1833</v>
      </c>
      <c r="G585" s="6"/>
      <c r="H585" s="7"/>
      <c r="I585" s="2"/>
      <c r="J585" s="121"/>
      <c r="K585" s="121"/>
    </row>
    <row r="586" spans="1:11" ht="12.75" hidden="1" outlineLevel="1">
      <c r="A586" s="124" t="s">
        <v>1038</v>
      </c>
      <c r="B586" s="2">
        <v>53431</v>
      </c>
      <c r="C586" s="205" t="s">
        <v>1231</v>
      </c>
      <c r="D586" s="121">
        <v>51598</v>
      </c>
      <c r="E586" s="212" t="s">
        <v>959</v>
      </c>
      <c r="F586" s="112">
        <f t="shared" si="16"/>
        <v>1833</v>
      </c>
      <c r="G586" s="6"/>
      <c r="H586" s="7"/>
      <c r="I586" s="2"/>
      <c r="J586" s="121"/>
      <c r="K586" s="121"/>
    </row>
    <row r="587" spans="1:11" ht="12.75" hidden="1" outlineLevel="1">
      <c r="A587" s="124" t="s">
        <v>277</v>
      </c>
      <c r="B587" s="2">
        <v>53448</v>
      </c>
      <c r="C587" s="205" t="s">
        <v>1232</v>
      </c>
      <c r="D587" s="121">
        <v>51615</v>
      </c>
      <c r="E587" s="212" t="s">
        <v>1235</v>
      </c>
      <c r="F587" s="112">
        <f t="shared" si="16"/>
        <v>1833</v>
      </c>
      <c r="G587" s="6"/>
      <c r="H587" s="7"/>
      <c r="I587" s="2"/>
      <c r="J587" s="121"/>
      <c r="K587" s="121"/>
    </row>
    <row r="588" spans="1:11" ht="12.75" hidden="1" outlineLevel="1">
      <c r="A588" s="124" t="s">
        <v>1188</v>
      </c>
      <c r="B588" s="2">
        <v>53483</v>
      </c>
      <c r="C588" s="205"/>
      <c r="D588" s="121">
        <v>51648</v>
      </c>
      <c r="F588" s="112">
        <f t="shared" si="16"/>
        <v>1835</v>
      </c>
      <c r="G588" s="6"/>
      <c r="H588" s="7"/>
      <c r="I588" s="2"/>
      <c r="J588" s="121"/>
      <c r="K588" s="121"/>
    </row>
    <row r="589" spans="1:11" ht="12.75" hidden="1" outlineLevel="1">
      <c r="A589" s="124" t="s">
        <v>1236</v>
      </c>
      <c r="B589" s="2">
        <v>53502</v>
      </c>
      <c r="C589" s="205" t="s">
        <v>1238</v>
      </c>
      <c r="D589" s="121">
        <v>51667</v>
      </c>
      <c r="E589" s="212" t="s">
        <v>1237</v>
      </c>
      <c r="F589" s="112">
        <f t="shared" si="16"/>
        <v>1835</v>
      </c>
      <c r="G589" s="6"/>
      <c r="H589" s="7"/>
      <c r="I589" s="2"/>
      <c r="J589" s="121"/>
      <c r="K589" s="121"/>
    </row>
    <row r="590" spans="1:11" ht="12.75" hidden="1" outlineLevel="1">
      <c r="A590" s="124" t="s">
        <v>1077</v>
      </c>
      <c r="B590" s="2">
        <v>53601</v>
      </c>
      <c r="C590" s="205" t="s">
        <v>1239</v>
      </c>
      <c r="D590" s="121">
        <v>51762</v>
      </c>
      <c r="E590" s="212" t="s">
        <v>1240</v>
      </c>
      <c r="F590" s="112">
        <f t="shared" si="16"/>
        <v>1839</v>
      </c>
      <c r="G590" s="6"/>
      <c r="H590" s="7"/>
      <c r="I590" s="2"/>
      <c r="J590" s="121"/>
      <c r="K590" s="121"/>
    </row>
    <row r="591" spans="1:11" ht="12.75" hidden="1" outlineLevel="1">
      <c r="A591" s="124" t="s">
        <v>920</v>
      </c>
      <c r="B591" s="2">
        <v>53618</v>
      </c>
      <c r="C591" s="205"/>
      <c r="D591" s="121">
        <v>51779</v>
      </c>
      <c r="F591" s="112">
        <f t="shared" si="16"/>
        <v>1839</v>
      </c>
      <c r="G591" s="6"/>
      <c r="H591" s="7"/>
      <c r="I591" s="2"/>
      <c r="J591" s="121"/>
      <c r="K591" s="121"/>
    </row>
    <row r="592" spans="1:11" ht="12.75" hidden="1" outlineLevel="1">
      <c r="A592" s="124" t="s">
        <v>261</v>
      </c>
      <c r="B592" s="2">
        <v>53634</v>
      </c>
      <c r="C592" s="205"/>
      <c r="D592" s="121">
        <v>51795</v>
      </c>
      <c r="F592" s="112">
        <f t="shared" si="16"/>
        <v>1839</v>
      </c>
      <c r="G592" s="6"/>
      <c r="H592" s="7"/>
      <c r="I592" s="2"/>
      <c r="J592" s="121"/>
      <c r="K592" s="121"/>
    </row>
    <row r="593" spans="1:11" ht="12.75" hidden="1" outlineLevel="1">
      <c r="A593" s="124" t="s">
        <v>1241</v>
      </c>
      <c r="B593" s="2">
        <v>53650</v>
      </c>
      <c r="C593" s="205"/>
      <c r="D593" s="121">
        <v>51811</v>
      </c>
      <c r="F593" s="112">
        <f t="shared" si="16"/>
        <v>1839</v>
      </c>
      <c r="G593" s="6"/>
      <c r="H593" s="7"/>
      <c r="I593" s="2"/>
      <c r="J593" s="121"/>
      <c r="K593" s="121"/>
    </row>
    <row r="594" spans="1:11" ht="12.75" hidden="1" outlineLevel="1">
      <c r="A594" s="124" t="s">
        <v>1242</v>
      </c>
      <c r="B594" s="2">
        <v>53701</v>
      </c>
      <c r="C594" s="205"/>
      <c r="D594" s="121">
        <v>51862</v>
      </c>
      <c r="F594" s="112">
        <f t="shared" si="16"/>
        <v>1839</v>
      </c>
      <c r="G594" s="6"/>
      <c r="H594" s="7"/>
      <c r="I594" s="2"/>
      <c r="J594" s="121"/>
      <c r="K594" s="121"/>
    </row>
    <row r="595" spans="1:11" ht="12.75" hidden="1" outlineLevel="1">
      <c r="A595" s="124" t="s">
        <v>1243</v>
      </c>
      <c r="B595" s="2">
        <v>53714</v>
      </c>
      <c r="C595" s="205"/>
      <c r="D595" s="121">
        <v>51875</v>
      </c>
      <c r="F595" s="112">
        <f t="shared" si="16"/>
        <v>1839</v>
      </c>
      <c r="G595" s="6"/>
      <c r="H595" s="7"/>
      <c r="I595" s="2"/>
      <c r="J595" s="121"/>
      <c r="K595" s="121"/>
    </row>
    <row r="596" spans="1:11" ht="12.75" hidden="1" outlineLevel="1">
      <c r="A596" s="124" t="s">
        <v>1244</v>
      </c>
      <c r="B596" s="2">
        <v>53737</v>
      </c>
      <c r="C596" s="205"/>
      <c r="D596" s="121">
        <v>51898</v>
      </c>
      <c r="F596" s="112">
        <f t="shared" si="16"/>
        <v>1839</v>
      </c>
      <c r="G596" s="6"/>
      <c r="H596" s="7"/>
      <c r="I596" s="2"/>
      <c r="J596" s="121"/>
      <c r="K596" s="121"/>
    </row>
    <row r="597" spans="1:11" ht="12.75" hidden="1" outlineLevel="1">
      <c r="A597" s="124" t="s">
        <v>1245</v>
      </c>
      <c r="B597" s="2">
        <v>53772</v>
      </c>
      <c r="C597" s="205"/>
      <c r="D597" s="121">
        <v>51932</v>
      </c>
      <c r="F597" s="112">
        <f t="shared" si="16"/>
        <v>1840</v>
      </c>
      <c r="G597" s="6"/>
      <c r="H597" s="7"/>
      <c r="I597" s="2"/>
      <c r="J597" s="121"/>
      <c r="K597" s="121"/>
    </row>
    <row r="598" spans="1:11" ht="12.75" hidden="1" outlineLevel="1">
      <c r="A598" s="124" t="s">
        <v>300</v>
      </c>
      <c r="B598" s="280">
        <v>53808</v>
      </c>
      <c r="C598" s="280"/>
      <c r="D598" s="246">
        <v>51968</v>
      </c>
      <c r="E598" s="281"/>
      <c r="F598" s="282">
        <f t="shared" si="16"/>
        <v>1840</v>
      </c>
      <c r="G598" s="6"/>
      <c r="H598" s="7"/>
      <c r="I598" s="2"/>
      <c r="J598" s="121"/>
      <c r="K598" s="121"/>
    </row>
    <row r="599" spans="1:11" ht="12.75" hidden="1" outlineLevel="1">
      <c r="A599" s="124" t="s">
        <v>1246</v>
      </c>
      <c r="B599" s="176">
        <v>53863</v>
      </c>
      <c r="C599" s="206"/>
      <c r="D599" s="186">
        <v>52012</v>
      </c>
      <c r="E599" s="213"/>
      <c r="F599" s="177">
        <f t="shared" si="16"/>
        <v>1851</v>
      </c>
      <c r="G599" s="6"/>
      <c r="H599" s="7"/>
      <c r="I599" s="2"/>
      <c r="J599" s="121"/>
      <c r="K599" s="121"/>
    </row>
    <row r="600" spans="1:11" ht="12.75" hidden="1" outlineLevel="1">
      <c r="A600" s="124" t="s">
        <v>1247</v>
      </c>
      <c r="B600" s="2">
        <v>53892</v>
      </c>
      <c r="C600" s="205"/>
      <c r="D600" s="121">
        <v>52041</v>
      </c>
      <c r="F600" s="112">
        <f t="shared" si="16"/>
        <v>1851</v>
      </c>
      <c r="G600" s="6"/>
      <c r="H600" s="7"/>
      <c r="I600" s="2"/>
      <c r="J600" s="121"/>
      <c r="K600" s="121"/>
    </row>
    <row r="601" spans="1:11" ht="12.75" hidden="1" outlineLevel="1">
      <c r="A601" s="124" t="s">
        <v>921</v>
      </c>
      <c r="B601" s="2">
        <v>53943</v>
      </c>
      <c r="C601" s="205"/>
      <c r="D601" s="121">
        <v>52092</v>
      </c>
      <c r="F601" s="112">
        <f t="shared" si="16"/>
        <v>1851</v>
      </c>
      <c r="G601" s="6"/>
      <c r="H601" s="7"/>
      <c r="I601" s="2"/>
      <c r="J601" s="121"/>
      <c r="K601" s="121"/>
    </row>
    <row r="602" spans="1:11" ht="12.75" hidden="1" outlineLevel="1">
      <c r="A602" s="124" t="s">
        <v>1248</v>
      </c>
      <c r="B602" s="2">
        <v>53972</v>
      </c>
      <c r="C602" s="205"/>
      <c r="D602" s="121">
        <v>52120</v>
      </c>
      <c r="F602" s="112">
        <f t="shared" si="16"/>
        <v>1852</v>
      </c>
      <c r="G602" s="6"/>
      <c r="H602" s="7"/>
      <c r="I602" s="2"/>
      <c r="J602" s="121"/>
      <c r="K602" s="121"/>
    </row>
    <row r="603" spans="1:11" ht="12.75" hidden="1" outlineLevel="1">
      <c r="A603" s="124" t="s">
        <v>300</v>
      </c>
      <c r="B603" s="2">
        <v>54003</v>
      </c>
      <c r="C603" s="205"/>
      <c r="D603" s="121">
        <v>52151</v>
      </c>
      <c r="F603" s="112">
        <f t="shared" si="16"/>
        <v>1852</v>
      </c>
      <c r="G603" s="6"/>
      <c r="H603" s="7"/>
      <c r="I603" s="2"/>
      <c r="J603" s="121"/>
      <c r="K603" s="121"/>
    </row>
    <row r="604" spans="1:11" ht="12.75" hidden="1" outlineLevel="1">
      <c r="A604" s="124" t="s">
        <v>921</v>
      </c>
      <c r="B604" s="2">
        <v>54094</v>
      </c>
      <c r="C604" s="205"/>
      <c r="D604" s="121">
        <v>52243</v>
      </c>
      <c r="F604" s="112">
        <f t="shared" si="16"/>
        <v>1851</v>
      </c>
      <c r="G604" s="6"/>
      <c r="H604" s="7"/>
      <c r="I604" s="2"/>
      <c r="J604" s="121"/>
      <c r="K604" s="121"/>
    </row>
    <row r="605" spans="1:11" ht="12.75" hidden="1" outlineLevel="1">
      <c r="A605" s="124" t="s">
        <v>921</v>
      </c>
      <c r="B605" s="2">
        <v>54120</v>
      </c>
      <c r="C605" s="205"/>
      <c r="D605" s="121">
        <v>52261</v>
      </c>
      <c r="F605" s="112">
        <f t="shared" si="16"/>
        <v>1859</v>
      </c>
      <c r="G605" s="6"/>
      <c r="H605" s="7"/>
      <c r="I605" s="2"/>
      <c r="J605" s="121"/>
      <c r="K605" s="121"/>
    </row>
    <row r="606" spans="1:11" ht="12.75" hidden="1" outlineLevel="1">
      <c r="A606" s="124" t="s">
        <v>1249</v>
      </c>
      <c r="B606" s="2">
        <v>54141</v>
      </c>
      <c r="C606" s="205"/>
      <c r="D606" s="121">
        <v>52287</v>
      </c>
      <c r="F606" s="112">
        <f t="shared" si="16"/>
        <v>1854</v>
      </c>
      <c r="G606" s="6"/>
      <c r="H606" s="7"/>
      <c r="I606" s="2"/>
      <c r="J606" s="121"/>
      <c r="K606" s="121"/>
    </row>
    <row r="607" spans="1:11" ht="12.75" hidden="1" outlineLevel="1">
      <c r="A607" s="124" t="s">
        <v>1250</v>
      </c>
      <c r="B607" s="2">
        <v>54242</v>
      </c>
      <c r="C607" s="205"/>
      <c r="D607" s="121">
        <v>52387</v>
      </c>
      <c r="F607" s="112">
        <f t="shared" si="16"/>
        <v>1855</v>
      </c>
      <c r="G607" s="6"/>
      <c r="H607" s="7"/>
      <c r="I607" s="2"/>
      <c r="J607" s="121"/>
      <c r="K607" s="121"/>
    </row>
    <row r="608" spans="1:11" ht="12.75" hidden="1" outlineLevel="1">
      <c r="A608" s="124" t="s">
        <v>300</v>
      </c>
      <c r="B608" s="2">
        <v>54303</v>
      </c>
      <c r="C608" s="205"/>
      <c r="D608" s="121">
        <v>52449</v>
      </c>
      <c r="F608" s="112">
        <f t="shared" si="16"/>
        <v>1854</v>
      </c>
      <c r="G608" s="6"/>
      <c r="H608" s="7"/>
      <c r="I608" s="2"/>
      <c r="J608" s="121"/>
      <c r="K608" s="121"/>
    </row>
    <row r="609" spans="1:11" ht="12.75" hidden="1" outlineLevel="1">
      <c r="A609" s="124" t="s">
        <v>981</v>
      </c>
      <c r="B609" s="2"/>
      <c r="C609" s="205"/>
      <c r="D609" s="121">
        <v>52501</v>
      </c>
      <c r="E609" s="212" t="s">
        <v>1252</v>
      </c>
      <c r="F609" s="112"/>
      <c r="G609" s="6"/>
      <c r="H609" s="7"/>
      <c r="I609" s="2"/>
      <c r="J609" s="121"/>
      <c r="K609" s="121"/>
    </row>
    <row r="610" spans="1:11" ht="12.75" hidden="1" outlineLevel="1">
      <c r="A610" s="124" t="s">
        <v>1251</v>
      </c>
      <c r="B610" s="176">
        <v>54389</v>
      </c>
      <c r="C610" s="206" t="s">
        <v>1253</v>
      </c>
      <c r="D610" s="186">
        <v>52531</v>
      </c>
      <c r="E610" s="213" t="s">
        <v>1213</v>
      </c>
      <c r="F610" s="177">
        <f t="shared" si="16"/>
        <v>1858</v>
      </c>
      <c r="G610" s="6"/>
      <c r="H610" s="7"/>
      <c r="I610" s="2"/>
      <c r="J610" s="121"/>
      <c r="K610" s="121"/>
    </row>
    <row r="611" spans="1:11" ht="12.75" hidden="1" outlineLevel="1">
      <c r="A611" s="124" t="s">
        <v>241</v>
      </c>
      <c r="B611" s="2">
        <v>54432</v>
      </c>
      <c r="C611" s="205" t="s">
        <v>1254</v>
      </c>
      <c r="D611" s="121">
        <v>52573</v>
      </c>
      <c r="F611" s="112">
        <f t="shared" si="16"/>
        <v>1859</v>
      </c>
      <c r="G611" s="6"/>
      <c r="H611" s="7"/>
      <c r="I611" s="2"/>
      <c r="J611" s="121"/>
      <c r="K611" s="121"/>
    </row>
    <row r="612" spans="1:11" ht="12.75" hidden="1" outlineLevel="1">
      <c r="A612" s="124" t="s">
        <v>1038</v>
      </c>
      <c r="B612" s="2">
        <v>54434</v>
      </c>
      <c r="C612" s="205" t="s">
        <v>1255</v>
      </c>
      <c r="D612" s="121">
        <v>52575</v>
      </c>
      <c r="E612" s="212" t="s">
        <v>1256</v>
      </c>
      <c r="F612" s="112">
        <f t="shared" si="16"/>
        <v>1859</v>
      </c>
      <c r="G612" s="6"/>
      <c r="H612" s="7"/>
      <c r="I612" s="2"/>
      <c r="J612" s="121"/>
      <c r="K612" s="121"/>
    </row>
    <row r="613" spans="1:11" ht="12.75" hidden="1" outlineLevel="1">
      <c r="A613" s="124" t="s">
        <v>189</v>
      </c>
      <c r="B613" s="2">
        <v>54559</v>
      </c>
      <c r="C613" s="205" t="s">
        <v>1079</v>
      </c>
      <c r="D613" s="121">
        <v>52699</v>
      </c>
      <c r="E613" s="212" t="s">
        <v>576</v>
      </c>
      <c r="F613" s="112">
        <f t="shared" si="16"/>
        <v>1860</v>
      </c>
      <c r="G613" s="6"/>
      <c r="H613" s="7"/>
      <c r="I613" s="2"/>
      <c r="J613" s="121"/>
      <c r="K613" s="121"/>
    </row>
    <row r="614" spans="1:11" ht="12.75" hidden="1" outlineLevel="1">
      <c r="A614" s="124" t="s">
        <v>1259</v>
      </c>
      <c r="B614" s="2">
        <v>54686</v>
      </c>
      <c r="C614" s="205" t="s">
        <v>1258</v>
      </c>
      <c r="D614" s="121">
        <v>52826</v>
      </c>
      <c r="E614" s="212" t="s">
        <v>1257</v>
      </c>
      <c r="F614" s="112">
        <f t="shared" si="16"/>
        <v>1860</v>
      </c>
      <c r="G614" s="6"/>
      <c r="H614" s="7"/>
      <c r="I614" s="2"/>
      <c r="J614" s="121"/>
      <c r="K614" s="121"/>
    </row>
    <row r="615" spans="1:11" ht="12.75" hidden="1" outlineLevel="1">
      <c r="A615" s="124" t="s">
        <v>193</v>
      </c>
      <c r="B615" s="2">
        <v>55013</v>
      </c>
      <c r="C615" s="205" t="s">
        <v>568</v>
      </c>
      <c r="D615" s="121">
        <v>53144</v>
      </c>
      <c r="E615" s="212" t="s">
        <v>581</v>
      </c>
      <c r="F615" s="112">
        <f t="shared" si="16"/>
        <v>1869</v>
      </c>
      <c r="G615" s="6"/>
      <c r="H615" s="7"/>
      <c r="I615" s="2"/>
      <c r="J615" s="121"/>
      <c r="K615" s="121"/>
    </row>
    <row r="616" spans="1:11" ht="12.75" hidden="1" outlineLevel="1">
      <c r="A616" s="124" t="s">
        <v>195</v>
      </c>
      <c r="B616" s="2">
        <v>55220</v>
      </c>
      <c r="C616" s="205" t="s">
        <v>1065</v>
      </c>
      <c r="D616" s="121">
        <v>53342</v>
      </c>
      <c r="E616" s="212" t="s">
        <v>583</v>
      </c>
      <c r="F616" s="112">
        <f t="shared" si="16"/>
        <v>1878</v>
      </c>
      <c r="G616" s="6"/>
      <c r="H616" s="7"/>
      <c r="I616" s="2"/>
      <c r="J616" s="121"/>
      <c r="K616" s="121"/>
    </row>
    <row r="617" spans="1:11" ht="12.75" hidden="1" outlineLevel="1">
      <c r="A617" s="124" t="s">
        <v>273</v>
      </c>
      <c r="B617" s="2">
        <v>55429</v>
      </c>
      <c r="C617" s="205"/>
      <c r="D617" s="121">
        <v>53494</v>
      </c>
      <c r="F617" s="112">
        <f t="shared" si="16"/>
        <v>1935</v>
      </c>
      <c r="G617" s="6"/>
      <c r="H617" s="7" t="s">
        <v>1260</v>
      </c>
      <c r="I617" s="2"/>
      <c r="J617" s="121"/>
      <c r="K617" s="121"/>
    </row>
    <row r="618" spans="1:11" ht="12.75" hidden="1" outlineLevel="1">
      <c r="A618" s="124" t="s">
        <v>274</v>
      </c>
      <c r="B618" s="2">
        <v>55462</v>
      </c>
      <c r="C618" s="205"/>
      <c r="D618" s="121">
        <v>53528</v>
      </c>
      <c r="F618" s="112">
        <f t="shared" si="16"/>
        <v>1934</v>
      </c>
      <c r="G618" s="6"/>
      <c r="H618" s="7"/>
      <c r="I618" s="2"/>
      <c r="J618" s="121"/>
      <c r="K618" s="121"/>
    </row>
    <row r="619" spans="1:11" ht="12.75" hidden="1" outlineLevel="1">
      <c r="A619" s="124" t="s">
        <v>279</v>
      </c>
      <c r="B619" s="2">
        <v>55495</v>
      </c>
      <c r="C619" s="205"/>
      <c r="D619" s="121">
        <v>53561</v>
      </c>
      <c r="F619" s="112">
        <f t="shared" si="16"/>
        <v>1934</v>
      </c>
      <c r="G619" s="6"/>
      <c r="H619" s="7"/>
      <c r="I619" s="2"/>
      <c r="J619" s="121"/>
      <c r="K619" s="121"/>
    </row>
    <row r="620" spans="1:11" ht="12.75" hidden="1" outlineLevel="1">
      <c r="A620" s="124" t="s">
        <v>913</v>
      </c>
      <c r="B620" s="2">
        <v>55500</v>
      </c>
      <c r="C620" s="205"/>
      <c r="D620" s="121">
        <v>53571</v>
      </c>
      <c r="E620" s="212" t="s">
        <v>1261</v>
      </c>
      <c r="F620" s="112">
        <f t="shared" si="16"/>
        <v>1929</v>
      </c>
      <c r="G620" s="6"/>
      <c r="H620" s="7"/>
      <c r="I620" s="2"/>
      <c r="J620" s="121"/>
      <c r="K620" s="121"/>
    </row>
    <row r="621" spans="1:11" ht="12.75" hidden="1" outlineLevel="1">
      <c r="A621" s="124" t="s">
        <v>176</v>
      </c>
      <c r="B621" s="176">
        <v>55781</v>
      </c>
      <c r="C621" s="206"/>
      <c r="D621" s="186">
        <v>53824</v>
      </c>
      <c r="E621" s="213"/>
      <c r="F621" s="177">
        <f aca="true" t="shared" si="17" ref="F621:F629">IF(D621&lt;=0,0,B621-D621)</f>
        <v>1957</v>
      </c>
      <c r="G621" s="6"/>
      <c r="H621" s="7"/>
      <c r="I621" s="2"/>
      <c r="J621" s="121"/>
      <c r="K621" s="121"/>
    </row>
    <row r="622" spans="1:11" ht="12.75" hidden="1" outlineLevel="1">
      <c r="A622" s="124" t="s">
        <v>220</v>
      </c>
      <c r="B622" s="2">
        <v>55827</v>
      </c>
      <c r="C622" s="205"/>
      <c r="D622" s="121">
        <v>53870</v>
      </c>
      <c r="F622" s="112">
        <f t="shared" si="16"/>
        <v>1957</v>
      </c>
      <c r="G622" s="6"/>
      <c r="H622" s="7"/>
      <c r="I622" s="2"/>
      <c r="J622" s="121"/>
      <c r="K622" s="121"/>
    </row>
    <row r="623" spans="1:11" ht="12.75" hidden="1" outlineLevel="1">
      <c r="A623" s="124" t="s">
        <v>321</v>
      </c>
      <c r="B623" s="2">
        <v>55903</v>
      </c>
      <c r="C623" s="205"/>
      <c r="D623" s="121">
        <v>53940</v>
      </c>
      <c r="F623" s="112">
        <f t="shared" si="16"/>
        <v>1963</v>
      </c>
      <c r="G623" s="6"/>
      <c r="H623" s="7"/>
      <c r="I623" s="2"/>
      <c r="J623" s="121"/>
      <c r="K623" s="121"/>
    </row>
    <row r="624" spans="1:11" ht="12.75" hidden="1" outlineLevel="1">
      <c r="A624" s="124" t="s">
        <v>1262</v>
      </c>
      <c r="B624" s="2">
        <v>56000</v>
      </c>
      <c r="C624" s="205"/>
      <c r="D624" s="121">
        <v>54037</v>
      </c>
      <c r="F624" s="112">
        <f t="shared" si="16"/>
        <v>1963</v>
      </c>
      <c r="G624" s="6"/>
      <c r="H624" s="7"/>
      <c r="I624" s="2"/>
      <c r="J624" s="121"/>
      <c r="K624" s="121"/>
    </row>
    <row r="625" spans="1:11" ht="12.75" hidden="1" outlineLevel="1">
      <c r="A625" s="124" t="s">
        <v>273</v>
      </c>
      <c r="B625" s="2">
        <v>56042</v>
      </c>
      <c r="C625" s="205"/>
      <c r="D625" s="121">
        <v>54087</v>
      </c>
      <c r="F625" s="112">
        <f t="shared" si="17"/>
        <v>1955</v>
      </c>
      <c r="G625" s="6"/>
      <c r="H625" s="7"/>
      <c r="I625" s="2"/>
      <c r="J625" s="121"/>
      <c r="K625" s="121"/>
    </row>
    <row r="626" spans="1:11" ht="12.75" hidden="1" outlineLevel="1">
      <c r="A626" s="124" t="s">
        <v>274</v>
      </c>
      <c r="B626" s="2">
        <v>56076</v>
      </c>
      <c r="C626" s="205"/>
      <c r="D626" s="121"/>
      <c r="F626" s="112">
        <f t="shared" si="17"/>
        <v>0</v>
      </c>
      <c r="G626" s="6"/>
      <c r="H626" s="7"/>
      <c r="I626" s="2"/>
      <c r="J626" s="121"/>
      <c r="K626" s="121"/>
    </row>
    <row r="627" spans="1:11" ht="12.75" hidden="1" outlineLevel="1">
      <c r="A627" s="124" t="s">
        <v>279</v>
      </c>
      <c r="B627" s="2">
        <v>56117</v>
      </c>
      <c r="C627" s="205"/>
      <c r="D627" s="121"/>
      <c r="F627" s="112">
        <f t="shared" si="17"/>
        <v>0</v>
      </c>
      <c r="G627" s="6"/>
      <c r="H627" s="7"/>
      <c r="I627" s="2"/>
      <c r="J627" s="121"/>
      <c r="K627" s="121"/>
    </row>
    <row r="628" spans="1:11" ht="12.75" hidden="1" outlineLevel="1">
      <c r="A628" s="124" t="s">
        <v>322</v>
      </c>
      <c r="B628" s="2">
        <v>56156</v>
      </c>
      <c r="C628" s="205"/>
      <c r="D628" s="121"/>
      <c r="F628" s="112">
        <f t="shared" si="17"/>
        <v>0</v>
      </c>
      <c r="G628" s="6"/>
      <c r="H628" s="7"/>
      <c r="I628" s="2"/>
      <c r="J628" s="121"/>
      <c r="K628" s="121"/>
    </row>
    <row r="629" spans="1:11" ht="12.75" hidden="1" outlineLevel="1">
      <c r="A629" s="124" t="s">
        <v>323</v>
      </c>
      <c r="B629" s="2">
        <v>56193</v>
      </c>
      <c r="C629" s="205"/>
      <c r="D629" s="121">
        <v>54230</v>
      </c>
      <c r="F629" s="112">
        <f t="shared" si="17"/>
        <v>1963</v>
      </c>
      <c r="G629" s="6"/>
      <c r="H629" s="7"/>
      <c r="I629" s="2"/>
      <c r="J629" s="121"/>
      <c r="K629" s="121"/>
    </row>
    <row r="630" spans="1:11" ht="13.5" hidden="1" outlineLevel="1" thickBot="1">
      <c r="A630" s="124" t="s">
        <v>287</v>
      </c>
      <c r="B630" s="2">
        <v>56523</v>
      </c>
      <c r="C630" s="205" t="s">
        <v>1265</v>
      </c>
      <c r="D630" s="121">
        <v>54559</v>
      </c>
      <c r="E630" s="212" t="s">
        <v>1263</v>
      </c>
      <c r="F630" s="112">
        <f t="shared" si="16"/>
        <v>1964</v>
      </c>
      <c r="G630" s="6"/>
      <c r="H630" s="7"/>
      <c r="I630" s="2"/>
      <c r="J630" s="121"/>
      <c r="K630" s="121"/>
    </row>
    <row r="631" spans="1:11" ht="16.5" customHeight="1" collapsed="1" thickBot="1">
      <c r="A631" s="319" t="s">
        <v>1047</v>
      </c>
      <c r="B631" s="320"/>
      <c r="C631" s="320"/>
      <c r="D631" s="320"/>
      <c r="E631" s="232"/>
      <c r="F631" s="200">
        <v>1964</v>
      </c>
      <c r="G631" s="101">
        <f>IF(F631&lt;=0,0,F631-F565)</f>
        <v>168</v>
      </c>
      <c r="H631" s="321"/>
      <c r="I631" s="322"/>
      <c r="J631" s="118"/>
      <c r="K631" s="119"/>
    </row>
    <row r="632" spans="1:11" ht="12.75" customHeight="1" hidden="1" outlineLevel="1">
      <c r="A632" s="138" t="s">
        <v>210</v>
      </c>
      <c r="B632" s="111"/>
      <c r="C632" s="255"/>
      <c r="D632" s="111">
        <v>54733</v>
      </c>
      <c r="F632" s="112"/>
      <c r="G632" s="110"/>
      <c r="H632" s="7"/>
      <c r="I632" s="2"/>
      <c r="J632" s="121"/>
      <c r="K632" s="121"/>
    </row>
    <row r="633" spans="1:11" ht="12.75" customHeight="1" hidden="1" outlineLevel="1">
      <c r="A633" s="138" t="s">
        <v>211</v>
      </c>
      <c r="B633" s="111">
        <v>56840</v>
      </c>
      <c r="C633" s="212"/>
      <c r="D633" s="111">
        <v>54876</v>
      </c>
      <c r="F633" s="112">
        <f aca="true" t="shared" si="18" ref="F633:F665">IF(D633&lt;=0,0,B633-D633)</f>
        <v>1964</v>
      </c>
      <c r="G633" s="110"/>
      <c r="H633" s="7"/>
      <c r="I633" s="2"/>
      <c r="J633" s="121"/>
      <c r="K633" s="121"/>
    </row>
    <row r="634" spans="1:11" ht="12.75" customHeight="1" hidden="1" outlineLevel="1">
      <c r="A634" s="138" t="s">
        <v>241</v>
      </c>
      <c r="B634" s="111">
        <v>56968</v>
      </c>
      <c r="C634" s="212"/>
      <c r="D634" s="111">
        <v>55004</v>
      </c>
      <c r="E634" s="212" t="s">
        <v>574</v>
      </c>
      <c r="F634" s="112">
        <f t="shared" si="18"/>
        <v>1964</v>
      </c>
      <c r="G634" s="110"/>
      <c r="H634" s="7"/>
      <c r="I634" s="2"/>
      <c r="J634" s="121"/>
      <c r="K634" s="121"/>
    </row>
    <row r="635" spans="1:11" ht="12.75" customHeight="1" hidden="1" outlineLevel="1">
      <c r="A635" s="138" t="s">
        <v>175</v>
      </c>
      <c r="B635" s="111">
        <v>56970</v>
      </c>
      <c r="C635" s="212" t="s">
        <v>1130</v>
      </c>
      <c r="D635" s="111">
        <v>55006</v>
      </c>
      <c r="E635" s="212" t="s">
        <v>1264</v>
      </c>
      <c r="F635" s="112">
        <f t="shared" si="18"/>
        <v>1964</v>
      </c>
      <c r="G635" s="110"/>
      <c r="H635" s="7"/>
      <c r="I635" s="2"/>
      <c r="J635" s="121"/>
      <c r="K635" s="121"/>
    </row>
    <row r="636" spans="1:11" ht="12.75" customHeight="1" hidden="1" outlineLevel="1">
      <c r="A636" s="138" t="s">
        <v>1266</v>
      </c>
      <c r="B636" s="111">
        <v>57044</v>
      </c>
      <c r="C636" s="212" t="s">
        <v>1267</v>
      </c>
      <c r="D636" s="111">
        <v>55079</v>
      </c>
      <c r="E636" s="212" t="s">
        <v>1268</v>
      </c>
      <c r="F636" s="112">
        <f t="shared" si="18"/>
        <v>1965</v>
      </c>
      <c r="G636" s="110"/>
      <c r="H636" s="7">
        <v>899</v>
      </c>
      <c r="I636" s="2"/>
      <c r="J636" s="121"/>
      <c r="K636" s="121"/>
    </row>
    <row r="637" spans="1:11" ht="12.75" customHeight="1" hidden="1" outlineLevel="1">
      <c r="A637" s="139" t="s">
        <v>189</v>
      </c>
      <c r="B637" s="111">
        <v>57099</v>
      </c>
      <c r="C637" s="212" t="s">
        <v>939</v>
      </c>
      <c r="D637" s="111">
        <v>55134</v>
      </c>
      <c r="E637" s="212" t="s">
        <v>1269</v>
      </c>
      <c r="F637" s="112">
        <f t="shared" si="18"/>
        <v>1965</v>
      </c>
      <c r="G637" s="110"/>
      <c r="H637" s="7"/>
      <c r="I637" s="2"/>
      <c r="J637" s="121"/>
      <c r="K637" s="121"/>
    </row>
    <row r="638" spans="1:11" ht="12.75" customHeight="1" hidden="1" outlineLevel="1">
      <c r="A638" s="139" t="s">
        <v>190</v>
      </c>
      <c r="B638" s="111">
        <v>57194</v>
      </c>
      <c r="C638" s="212" t="s">
        <v>1270</v>
      </c>
      <c r="D638" s="111">
        <v>55228</v>
      </c>
      <c r="E638" s="212" t="s">
        <v>1270</v>
      </c>
      <c r="F638" s="112">
        <f t="shared" si="18"/>
        <v>1966</v>
      </c>
      <c r="G638" s="110"/>
      <c r="H638" s="7"/>
      <c r="I638" s="2"/>
      <c r="J638" s="121"/>
      <c r="K638" s="121"/>
    </row>
    <row r="639" spans="1:11" ht="12.75" customHeight="1" hidden="1" outlineLevel="1">
      <c r="A639" s="139" t="s">
        <v>191</v>
      </c>
      <c r="B639" s="111">
        <v>57289</v>
      </c>
      <c r="C639" s="212" t="s">
        <v>1271</v>
      </c>
      <c r="D639" s="111">
        <v>55323</v>
      </c>
      <c r="E639" s="212" t="s">
        <v>1271</v>
      </c>
      <c r="F639" s="112">
        <f t="shared" si="18"/>
        <v>1966</v>
      </c>
      <c r="G639" s="110"/>
      <c r="H639" s="7"/>
      <c r="I639" s="2"/>
      <c r="J639" s="121"/>
      <c r="K639" s="121"/>
    </row>
    <row r="640" spans="1:11" ht="12.75" customHeight="1" hidden="1" outlineLevel="1">
      <c r="A640" s="139" t="s">
        <v>192</v>
      </c>
      <c r="B640" s="111">
        <v>57384</v>
      </c>
      <c r="C640" s="212" t="s">
        <v>1272</v>
      </c>
      <c r="D640" s="111">
        <v>55418</v>
      </c>
      <c r="E640" s="212" t="s">
        <v>1272</v>
      </c>
      <c r="F640" s="112">
        <f t="shared" si="18"/>
        <v>1966</v>
      </c>
      <c r="G640" s="110"/>
      <c r="H640" s="7"/>
      <c r="I640" s="2"/>
      <c r="J640" s="121"/>
      <c r="K640" s="121"/>
    </row>
    <row r="641" spans="1:11" ht="12.75" customHeight="1" hidden="1" outlineLevel="1">
      <c r="A641" s="139" t="s">
        <v>193</v>
      </c>
      <c r="B641" s="111">
        <v>57479</v>
      </c>
      <c r="C641" s="212" t="s">
        <v>1274</v>
      </c>
      <c r="D641" s="111">
        <v>55512</v>
      </c>
      <c r="E641" s="212" t="s">
        <v>1273</v>
      </c>
      <c r="F641" s="112">
        <f t="shared" si="18"/>
        <v>1967</v>
      </c>
      <c r="G641" s="110"/>
      <c r="H641" s="7"/>
      <c r="I641" s="2"/>
      <c r="J641" s="121"/>
      <c r="K641" s="121"/>
    </row>
    <row r="642" spans="1:11" ht="12.75" customHeight="1" hidden="1" outlineLevel="1">
      <c r="A642" s="139" t="s">
        <v>194</v>
      </c>
      <c r="B642" s="111">
        <v>57575</v>
      </c>
      <c r="C642" s="212" t="s">
        <v>1276</v>
      </c>
      <c r="D642" s="111">
        <v>55608</v>
      </c>
      <c r="E642" s="212" t="s">
        <v>1275</v>
      </c>
      <c r="F642" s="112">
        <f t="shared" si="18"/>
        <v>1967</v>
      </c>
      <c r="G642" s="110"/>
      <c r="H642" s="7"/>
      <c r="I642" s="2"/>
      <c r="J642" s="121"/>
      <c r="K642" s="121"/>
    </row>
    <row r="643" spans="1:11" ht="12.75" customHeight="1" hidden="1" outlineLevel="1">
      <c r="A643" s="138" t="s">
        <v>195</v>
      </c>
      <c r="B643" s="111">
        <v>57670</v>
      </c>
      <c r="C643" s="212" t="s">
        <v>1278</v>
      </c>
      <c r="D643" s="111">
        <v>55703</v>
      </c>
      <c r="E643" s="212" t="s">
        <v>1277</v>
      </c>
      <c r="F643" s="112">
        <f t="shared" si="18"/>
        <v>1967</v>
      </c>
      <c r="G643" s="110"/>
      <c r="H643" s="7"/>
      <c r="I643" s="2"/>
      <c r="J643" s="121"/>
      <c r="K643" s="121"/>
    </row>
    <row r="644" spans="1:11" ht="12.75" customHeight="1" hidden="1" outlineLevel="1">
      <c r="A644" s="138" t="s">
        <v>223</v>
      </c>
      <c r="B644" s="111">
        <v>57765</v>
      </c>
      <c r="C644" s="212" t="s">
        <v>1027</v>
      </c>
      <c r="D644" s="111">
        <v>55798</v>
      </c>
      <c r="E644" s="212" t="s">
        <v>1279</v>
      </c>
      <c r="F644" s="112">
        <f t="shared" si="18"/>
        <v>1967</v>
      </c>
      <c r="G644" s="110"/>
      <c r="H644" s="7"/>
      <c r="I644" s="2"/>
      <c r="J644" s="121"/>
      <c r="K644" s="121"/>
    </row>
    <row r="645" spans="1:11" ht="12.75" customHeight="1" hidden="1" outlineLevel="1">
      <c r="A645" s="139" t="s">
        <v>218</v>
      </c>
      <c r="B645" s="111">
        <v>57860</v>
      </c>
      <c r="C645" s="212">
        <v>240</v>
      </c>
      <c r="D645" s="111">
        <v>55893</v>
      </c>
      <c r="E645" s="212">
        <v>192</v>
      </c>
      <c r="F645" s="112">
        <f t="shared" si="18"/>
        <v>1967</v>
      </c>
      <c r="G645" s="110"/>
      <c r="H645" s="7"/>
      <c r="I645" s="2"/>
      <c r="J645" s="121"/>
      <c r="K645" s="121"/>
    </row>
    <row r="646" spans="1:11" ht="12.75" customHeight="1" hidden="1" outlineLevel="1">
      <c r="A646" s="139" t="s">
        <v>242</v>
      </c>
      <c r="B646" s="175">
        <v>57870</v>
      </c>
      <c r="C646" s="213" t="s">
        <v>1280</v>
      </c>
      <c r="D646" s="175">
        <v>55903</v>
      </c>
      <c r="E646" s="213" t="s">
        <v>1281</v>
      </c>
      <c r="F646" s="196">
        <f t="shared" si="18"/>
        <v>1967</v>
      </c>
      <c r="G646" s="110"/>
      <c r="H646" s="7"/>
      <c r="I646" s="2"/>
      <c r="J646" s="121"/>
      <c r="K646" s="121"/>
    </row>
    <row r="647" spans="1:11" ht="12.75" customHeight="1" hidden="1" outlineLevel="1">
      <c r="A647" s="189" t="s">
        <v>243</v>
      </c>
      <c r="B647" s="111">
        <v>57916</v>
      </c>
      <c r="C647" s="212" t="s">
        <v>1282</v>
      </c>
      <c r="D647" s="111">
        <v>55949</v>
      </c>
      <c r="E647" s="212" t="s">
        <v>1285</v>
      </c>
      <c r="F647" s="112">
        <f t="shared" si="18"/>
        <v>1967</v>
      </c>
      <c r="G647" s="110"/>
      <c r="H647" s="7"/>
      <c r="I647" s="2"/>
      <c r="J647" s="121"/>
      <c r="K647" s="121"/>
    </row>
    <row r="648" spans="1:11" ht="12.75" customHeight="1" hidden="1" outlineLevel="1">
      <c r="A648" s="190" t="s">
        <v>175</v>
      </c>
      <c r="B648" s="111">
        <v>57918</v>
      </c>
      <c r="C648" s="212" t="s">
        <v>1283</v>
      </c>
      <c r="D648" s="111">
        <v>55951</v>
      </c>
      <c r="E648" s="212" t="s">
        <v>1159</v>
      </c>
      <c r="F648" s="112">
        <f t="shared" si="18"/>
        <v>1967</v>
      </c>
      <c r="G648" s="110"/>
      <c r="H648" s="7"/>
      <c r="I648" s="2"/>
      <c r="J648" s="121"/>
      <c r="K648" s="121"/>
    </row>
    <row r="649" spans="1:11" ht="12.75" customHeight="1" hidden="1" outlineLevel="1">
      <c r="A649" s="190" t="s">
        <v>246</v>
      </c>
      <c r="B649" s="111">
        <v>57986</v>
      </c>
      <c r="C649" s="212" t="s">
        <v>1284</v>
      </c>
      <c r="D649" s="111">
        <v>56019</v>
      </c>
      <c r="E649" s="212" t="s">
        <v>983</v>
      </c>
      <c r="F649" s="112">
        <f t="shared" si="18"/>
        <v>1967</v>
      </c>
      <c r="G649" s="110"/>
      <c r="H649" s="7"/>
      <c r="I649" s="2"/>
      <c r="J649" s="121"/>
      <c r="K649" s="121"/>
    </row>
    <row r="650" spans="1:11" ht="12.75" customHeight="1" hidden="1" outlineLevel="1">
      <c r="A650" s="190" t="s">
        <v>1286</v>
      </c>
      <c r="B650" s="111">
        <v>58133</v>
      </c>
      <c r="C650" s="212"/>
      <c r="D650" s="111"/>
      <c r="F650" s="112">
        <f t="shared" si="18"/>
        <v>0</v>
      </c>
      <c r="G650" s="110"/>
      <c r="H650" s="7"/>
      <c r="I650" s="2"/>
      <c r="J650" s="121"/>
      <c r="K650" s="121"/>
    </row>
    <row r="651" spans="1:11" ht="12.75" customHeight="1" hidden="1" outlineLevel="1">
      <c r="A651" s="190" t="s">
        <v>247</v>
      </c>
      <c r="B651" s="175">
        <v>58148</v>
      </c>
      <c r="C651" s="213" t="s">
        <v>1287</v>
      </c>
      <c r="D651" s="175">
        <v>56181</v>
      </c>
      <c r="E651" s="213" t="s">
        <v>1297</v>
      </c>
      <c r="F651" s="196">
        <f t="shared" si="18"/>
        <v>1967</v>
      </c>
      <c r="G651" s="110"/>
      <c r="H651" s="7"/>
      <c r="I651" s="2"/>
      <c r="J651" s="121"/>
      <c r="K651" s="121"/>
    </row>
    <row r="652" spans="1:11" ht="12.75" customHeight="1" hidden="1" outlineLevel="1">
      <c r="A652" s="189" t="s">
        <v>220</v>
      </c>
      <c r="B652" s="111">
        <v>58214</v>
      </c>
      <c r="C652" s="212" t="s">
        <v>1288</v>
      </c>
      <c r="D652" s="111">
        <v>56247</v>
      </c>
      <c r="E652" s="212" t="s">
        <v>1298</v>
      </c>
      <c r="F652" s="112">
        <f t="shared" si="18"/>
        <v>1967</v>
      </c>
      <c r="G652" s="110"/>
      <c r="H652" s="7"/>
      <c r="I652" s="2"/>
      <c r="J652" s="121"/>
      <c r="K652" s="121"/>
    </row>
    <row r="653" spans="1:11" ht="12.75" customHeight="1" hidden="1" outlineLevel="1">
      <c r="A653" s="190" t="s">
        <v>175</v>
      </c>
      <c r="B653" s="111">
        <v>58216</v>
      </c>
      <c r="C653" s="212" t="s">
        <v>1289</v>
      </c>
      <c r="D653" s="111">
        <v>56249</v>
      </c>
      <c r="E653" s="212" t="s">
        <v>1299</v>
      </c>
      <c r="F653" s="112">
        <f t="shared" si="18"/>
        <v>1967</v>
      </c>
      <c r="G653" s="110"/>
      <c r="H653" s="7"/>
      <c r="I653" s="2"/>
      <c r="J653" s="121"/>
      <c r="K653" s="121"/>
    </row>
    <row r="654" spans="1:11" ht="12.75" customHeight="1" hidden="1" outlineLevel="1">
      <c r="A654" s="190" t="s">
        <v>248</v>
      </c>
      <c r="B654" s="111">
        <v>58273</v>
      </c>
      <c r="C654" s="212" t="s">
        <v>1290</v>
      </c>
      <c r="D654" s="111">
        <v>56305</v>
      </c>
      <c r="F654" s="112">
        <f t="shared" si="18"/>
        <v>1968</v>
      </c>
      <c r="G654" s="110"/>
      <c r="H654" s="7"/>
      <c r="I654" s="2"/>
      <c r="J654" s="121"/>
      <c r="K654" s="121"/>
    </row>
    <row r="655" spans="1:11" ht="12.75" customHeight="1" hidden="1" outlineLevel="1">
      <c r="A655" s="190" t="s">
        <v>851</v>
      </c>
      <c r="B655" s="111"/>
      <c r="C655" s="212"/>
      <c r="D655" s="111">
        <v>56324</v>
      </c>
      <c r="F655" s="112"/>
      <c r="G655" s="110"/>
      <c r="H655" s="7"/>
      <c r="I655" s="2"/>
      <c r="J655" s="121"/>
      <c r="K655" s="121"/>
    </row>
    <row r="656" spans="1:11" ht="12.75" customHeight="1" hidden="1" outlineLevel="1">
      <c r="A656" s="190" t="s">
        <v>251</v>
      </c>
      <c r="B656" s="111"/>
      <c r="C656" s="212"/>
      <c r="D656" s="111">
        <v>56363</v>
      </c>
      <c r="F656" s="112">
        <f t="shared" si="18"/>
        <v>-56363</v>
      </c>
      <c r="G656" s="110"/>
      <c r="H656" s="7"/>
      <c r="I656" s="2"/>
      <c r="J656" s="121"/>
      <c r="K656" s="121"/>
    </row>
    <row r="657" spans="1:11" ht="12.75" customHeight="1" hidden="1" outlineLevel="1">
      <c r="A657" s="190" t="s">
        <v>252</v>
      </c>
      <c r="B657" s="111"/>
      <c r="C657" s="212"/>
      <c r="D657" s="111">
        <v>56395</v>
      </c>
      <c r="F657" s="112">
        <f t="shared" si="18"/>
        <v>-56395</v>
      </c>
      <c r="G657" s="110"/>
      <c r="H657" s="7"/>
      <c r="I657" s="2"/>
      <c r="J657" s="121"/>
      <c r="K657" s="121"/>
    </row>
    <row r="658" spans="1:11" ht="12.75" customHeight="1" hidden="1" outlineLevel="1">
      <c r="A658" s="190" t="s">
        <v>253</v>
      </c>
      <c r="B658" s="111"/>
      <c r="C658" s="212"/>
      <c r="D658" s="111">
        <v>56427</v>
      </c>
      <c r="F658" s="112">
        <f t="shared" si="18"/>
        <v>-56427</v>
      </c>
      <c r="G658" s="110"/>
      <c r="H658" s="7"/>
      <c r="I658" s="2"/>
      <c r="J658" s="121"/>
      <c r="K658" s="121"/>
    </row>
    <row r="659" spans="1:11" ht="12.75" customHeight="1" hidden="1" outlineLevel="1">
      <c r="A659" s="190" t="s">
        <v>254</v>
      </c>
      <c r="B659" s="111"/>
      <c r="C659" s="212"/>
      <c r="D659" s="111">
        <v>56459</v>
      </c>
      <c r="F659" s="112">
        <f t="shared" si="18"/>
        <v>-56459</v>
      </c>
      <c r="G659" s="110"/>
      <c r="H659" s="7"/>
      <c r="I659" s="2"/>
      <c r="J659" s="121"/>
      <c r="K659" s="121"/>
    </row>
    <row r="660" spans="1:11" ht="12.75" customHeight="1" hidden="1" outlineLevel="1">
      <c r="A660" s="190" t="s">
        <v>255</v>
      </c>
      <c r="B660" s="111"/>
      <c r="C660" s="212"/>
      <c r="D660" s="111"/>
      <c r="F660" s="112">
        <f t="shared" si="18"/>
        <v>0</v>
      </c>
      <c r="G660" s="110"/>
      <c r="H660" s="7"/>
      <c r="I660" s="2"/>
      <c r="J660" s="121"/>
      <c r="K660" s="121"/>
    </row>
    <row r="661" spans="1:11" ht="12.75" customHeight="1" hidden="1" outlineLevel="1">
      <c r="A661" s="190" t="s">
        <v>256</v>
      </c>
      <c r="B661" s="111"/>
      <c r="C661" s="212"/>
      <c r="D661" s="111">
        <v>56523</v>
      </c>
      <c r="F661" s="112">
        <f t="shared" si="18"/>
        <v>-56523</v>
      </c>
      <c r="G661" s="110"/>
      <c r="H661" s="7"/>
      <c r="I661" s="2"/>
      <c r="J661" s="121"/>
      <c r="K661" s="121"/>
    </row>
    <row r="662" spans="1:11" ht="12.75" customHeight="1" hidden="1" outlineLevel="1">
      <c r="A662" s="190" t="s">
        <v>257</v>
      </c>
      <c r="B662" s="111"/>
      <c r="C662" s="212"/>
      <c r="D662" s="111">
        <v>56555</v>
      </c>
      <c r="F662" s="112">
        <f t="shared" si="18"/>
        <v>-56555</v>
      </c>
      <c r="G662" s="110"/>
      <c r="H662" s="7"/>
      <c r="I662" s="2"/>
      <c r="J662" s="121"/>
      <c r="K662" s="121"/>
    </row>
    <row r="663" spans="1:11" ht="12.75" customHeight="1" hidden="1" outlineLevel="1">
      <c r="A663" s="190" t="s">
        <v>258</v>
      </c>
      <c r="B663" s="111"/>
      <c r="C663" s="212"/>
      <c r="D663" s="111">
        <v>56613</v>
      </c>
      <c r="F663" s="112">
        <f t="shared" si="18"/>
        <v>-56613</v>
      </c>
      <c r="G663" s="110"/>
      <c r="H663" s="7"/>
      <c r="I663" s="2"/>
      <c r="J663" s="121"/>
      <c r="K663" s="121"/>
    </row>
    <row r="664" spans="1:11" ht="12.75" customHeight="1" hidden="1" outlineLevel="1">
      <c r="A664" s="190" t="s">
        <v>259</v>
      </c>
      <c r="B664" s="111"/>
      <c r="C664" s="212"/>
      <c r="D664" s="111"/>
      <c r="F664" s="112">
        <f t="shared" si="18"/>
        <v>0</v>
      </c>
      <c r="G664" s="110"/>
      <c r="H664" s="7"/>
      <c r="I664" s="2"/>
      <c r="J664" s="121"/>
      <c r="K664" s="121"/>
    </row>
    <row r="665" spans="1:11" ht="12.75" customHeight="1" hidden="1" outlineLevel="1">
      <c r="A665" s="190" t="s">
        <v>249</v>
      </c>
      <c r="B665" s="111"/>
      <c r="C665" s="212"/>
      <c r="D665" s="111">
        <v>56677</v>
      </c>
      <c r="F665" s="112">
        <f t="shared" si="18"/>
        <v>-56677</v>
      </c>
      <c r="G665" s="110"/>
      <c r="H665" s="7"/>
      <c r="I665" s="2"/>
      <c r="J665" s="121"/>
      <c r="K665" s="121"/>
    </row>
    <row r="666" spans="1:11" ht="12.75" customHeight="1" hidden="1" outlineLevel="1">
      <c r="A666" s="190" t="s">
        <v>260</v>
      </c>
      <c r="B666" s="111"/>
      <c r="C666" s="212"/>
      <c r="D666" s="111">
        <v>56707</v>
      </c>
      <c r="F666" s="112">
        <f aca="true" t="shared" si="19" ref="F666:F690">IF(D666&lt;=0,0,B666-D666)</f>
        <v>-56707</v>
      </c>
      <c r="G666" s="110"/>
      <c r="H666" s="7"/>
      <c r="I666" s="2"/>
      <c r="J666" s="121"/>
      <c r="K666" s="121"/>
    </row>
    <row r="667" spans="1:11" ht="12.75" customHeight="1" hidden="1" outlineLevel="1">
      <c r="A667" s="190" t="s">
        <v>261</v>
      </c>
      <c r="B667" s="111"/>
      <c r="C667" s="212"/>
      <c r="D667" s="111">
        <v>56758</v>
      </c>
      <c r="F667" s="112">
        <f t="shared" si="19"/>
        <v>-56758</v>
      </c>
      <c r="G667" s="110"/>
      <c r="H667" s="7"/>
      <c r="I667" s="2"/>
      <c r="J667" s="121"/>
      <c r="K667" s="121"/>
    </row>
    <row r="668" spans="1:11" ht="12.75" customHeight="1" hidden="1" outlineLevel="1">
      <c r="A668" s="190" t="s">
        <v>262</v>
      </c>
      <c r="B668" s="111"/>
      <c r="C668" s="212"/>
      <c r="D668" s="111">
        <v>56774</v>
      </c>
      <c r="F668" s="112">
        <f t="shared" si="19"/>
        <v>-56774</v>
      </c>
      <c r="G668" s="110"/>
      <c r="H668" s="7"/>
      <c r="I668" s="2"/>
      <c r="J668" s="121"/>
      <c r="K668" s="121"/>
    </row>
    <row r="669" spans="1:11" ht="12.75" customHeight="1" hidden="1" outlineLevel="1">
      <c r="A669" s="190" t="s">
        <v>264</v>
      </c>
      <c r="B669" s="111"/>
      <c r="C669" s="212"/>
      <c r="D669" s="111">
        <v>56790</v>
      </c>
      <c r="F669" s="112">
        <f t="shared" si="19"/>
        <v>-56790</v>
      </c>
      <c r="G669" s="110"/>
      <c r="H669" s="7"/>
      <c r="I669" s="2"/>
      <c r="J669" s="121"/>
      <c r="K669" s="121"/>
    </row>
    <row r="670" spans="1:11" ht="12.75" customHeight="1" hidden="1" outlineLevel="1">
      <c r="A670" s="190" t="s">
        <v>263</v>
      </c>
      <c r="B670" s="111"/>
      <c r="C670" s="212"/>
      <c r="D670" s="111"/>
      <c r="F670" s="112">
        <f t="shared" si="19"/>
        <v>0</v>
      </c>
      <c r="G670" s="110"/>
      <c r="H670" s="7"/>
      <c r="I670" s="2"/>
      <c r="J670" s="121"/>
      <c r="K670" s="121"/>
    </row>
    <row r="671" spans="1:11" ht="12.75" customHeight="1" hidden="1" outlineLevel="1">
      <c r="A671" s="190" t="s">
        <v>265</v>
      </c>
      <c r="B671" s="111"/>
      <c r="C671" s="212"/>
      <c r="D671" s="111">
        <v>56859</v>
      </c>
      <c r="F671" s="112">
        <f t="shared" si="19"/>
        <v>-56859</v>
      </c>
      <c r="G671" s="110"/>
      <c r="H671" s="7"/>
      <c r="I671" s="2"/>
      <c r="J671" s="121"/>
      <c r="K671" s="121"/>
    </row>
    <row r="672" spans="1:11" ht="12.75" customHeight="1" hidden="1" outlineLevel="1">
      <c r="A672" s="190" t="s">
        <v>266</v>
      </c>
      <c r="B672" s="111"/>
      <c r="C672" s="212"/>
      <c r="D672" s="111">
        <v>56875</v>
      </c>
      <c r="F672" s="112">
        <f t="shared" si="19"/>
        <v>-56875</v>
      </c>
      <c r="G672" s="110"/>
      <c r="H672" s="7"/>
      <c r="I672" s="2"/>
      <c r="J672" s="121"/>
      <c r="K672" s="121"/>
    </row>
    <row r="673" spans="1:11" ht="12.75" customHeight="1" hidden="1" outlineLevel="1">
      <c r="A673" s="190" t="s">
        <v>267</v>
      </c>
      <c r="B673" s="7"/>
      <c r="C673" s="212"/>
      <c r="D673" s="111"/>
      <c r="F673" s="112">
        <f t="shared" si="19"/>
        <v>0</v>
      </c>
      <c r="G673" s="110"/>
      <c r="H673" s="7"/>
      <c r="I673" s="2"/>
      <c r="J673" s="121"/>
      <c r="K673" s="121"/>
    </row>
    <row r="674" spans="1:11" ht="12.75" customHeight="1" hidden="1" outlineLevel="1">
      <c r="A674" s="190" t="s">
        <v>250</v>
      </c>
      <c r="B674" s="284"/>
      <c r="C674" s="213"/>
      <c r="D674" s="191">
        <v>56882</v>
      </c>
      <c r="E674" s="213"/>
      <c r="F674" s="196">
        <f t="shared" si="19"/>
        <v>-56882</v>
      </c>
      <c r="G674" s="110"/>
      <c r="H674" s="7"/>
      <c r="I674" s="2"/>
      <c r="J674" s="121"/>
      <c r="K674" s="121"/>
    </row>
    <row r="675" spans="1:11" ht="12.75" customHeight="1" hidden="1" outlineLevel="1">
      <c r="A675" s="189" t="s">
        <v>241</v>
      </c>
      <c r="B675" s="111"/>
      <c r="C675" s="212"/>
      <c r="D675" s="111"/>
      <c r="F675" s="112">
        <f t="shared" si="19"/>
        <v>0</v>
      </c>
      <c r="G675" s="110"/>
      <c r="H675" s="7"/>
      <c r="I675" s="2"/>
      <c r="J675" s="121"/>
      <c r="K675" s="121"/>
    </row>
    <row r="676" spans="1:11" ht="12.75" customHeight="1" hidden="1" outlineLevel="1">
      <c r="A676" s="190" t="s">
        <v>175</v>
      </c>
      <c r="B676" s="111"/>
      <c r="C676" s="212"/>
      <c r="D676" s="111"/>
      <c r="F676" s="112">
        <f t="shared" si="19"/>
        <v>0</v>
      </c>
      <c r="G676" s="110"/>
      <c r="H676" s="7"/>
      <c r="I676" s="2"/>
      <c r="J676" s="121"/>
      <c r="K676" s="121"/>
    </row>
    <row r="677" spans="1:11" ht="12.75" customHeight="1" hidden="1" outlineLevel="1">
      <c r="A677" s="190" t="s">
        <v>268</v>
      </c>
      <c r="B677" s="283"/>
      <c r="C677" s="212"/>
      <c r="D677" s="111"/>
      <c r="F677" s="112">
        <f t="shared" si="19"/>
        <v>0</v>
      </c>
      <c r="G677" s="110"/>
      <c r="H677" s="7"/>
      <c r="I677" s="2"/>
      <c r="J677" s="121"/>
      <c r="K677" s="121"/>
    </row>
    <row r="678" spans="1:11" ht="12.75" customHeight="1" hidden="1" outlineLevel="1">
      <c r="A678" s="190" t="s">
        <v>269</v>
      </c>
      <c r="B678" s="111"/>
      <c r="C678" s="212"/>
      <c r="D678" s="111"/>
      <c r="F678" s="112">
        <f t="shared" si="19"/>
        <v>0</v>
      </c>
      <c r="G678" s="110"/>
      <c r="H678" s="7"/>
      <c r="I678" s="2"/>
      <c r="J678" s="121"/>
      <c r="K678" s="121"/>
    </row>
    <row r="679" spans="1:11" ht="12.75" customHeight="1" hidden="1" outlineLevel="1">
      <c r="A679" s="190" t="s">
        <v>270</v>
      </c>
      <c r="B679" s="284">
        <v>59174</v>
      </c>
      <c r="C679" s="213"/>
      <c r="D679" s="175">
        <v>57176</v>
      </c>
      <c r="E679" s="213"/>
      <c r="F679" s="196">
        <f t="shared" si="19"/>
        <v>1998</v>
      </c>
      <c r="G679" s="110"/>
      <c r="H679" s="7"/>
      <c r="I679" s="2"/>
      <c r="J679" s="121"/>
      <c r="K679" s="121"/>
    </row>
    <row r="680" spans="1:11" ht="12.75" customHeight="1" hidden="1" outlineLevel="1">
      <c r="A680" s="189" t="s">
        <v>241</v>
      </c>
      <c r="B680" s="111">
        <v>59220</v>
      </c>
      <c r="C680" s="212"/>
      <c r="D680" s="111">
        <v>57222</v>
      </c>
      <c r="F680" s="112">
        <f t="shared" si="19"/>
        <v>1998</v>
      </c>
      <c r="G680" s="110"/>
      <c r="H680" s="7"/>
      <c r="I680" s="2"/>
      <c r="J680" s="121"/>
      <c r="K680" s="121"/>
    </row>
    <row r="681" spans="1:11" ht="12.75" customHeight="1" hidden="1" outlineLevel="1">
      <c r="A681" s="190" t="s">
        <v>175</v>
      </c>
      <c r="B681" s="111">
        <v>59222</v>
      </c>
      <c r="C681" s="212"/>
      <c r="D681" s="111"/>
      <c r="F681" s="112">
        <f t="shared" si="19"/>
        <v>0</v>
      </c>
      <c r="G681" s="110"/>
      <c r="H681" s="7"/>
      <c r="I681" s="2"/>
      <c r="J681" s="121"/>
      <c r="K681" s="121"/>
    </row>
    <row r="682" spans="1:11" ht="12.75" customHeight="1" hidden="1" outlineLevel="1">
      <c r="A682" s="190" t="s">
        <v>271</v>
      </c>
      <c r="B682" s="111"/>
      <c r="C682" s="212"/>
      <c r="D682" s="111"/>
      <c r="F682" s="112">
        <f t="shared" si="19"/>
        <v>0</v>
      </c>
      <c r="G682" s="110"/>
      <c r="H682" s="7"/>
      <c r="I682" s="2"/>
      <c r="J682" s="121"/>
      <c r="K682" s="121"/>
    </row>
    <row r="683" spans="1:11" ht="12.75" customHeight="1" hidden="1" outlineLevel="1">
      <c r="A683" s="190" t="s">
        <v>272</v>
      </c>
      <c r="B683" s="111"/>
      <c r="C683" s="212"/>
      <c r="D683" s="111"/>
      <c r="F683" s="112">
        <f t="shared" si="19"/>
        <v>0</v>
      </c>
      <c r="G683" s="110"/>
      <c r="H683" s="7"/>
      <c r="I683" s="2"/>
      <c r="J683" s="121"/>
      <c r="K683" s="121"/>
    </row>
    <row r="684" spans="1:11" ht="12.75" customHeight="1" hidden="1" outlineLevel="1">
      <c r="A684" s="190" t="s">
        <v>273</v>
      </c>
      <c r="B684" s="111"/>
      <c r="C684" s="212"/>
      <c r="D684" s="111">
        <v>57413</v>
      </c>
      <c r="F684" s="112">
        <f t="shared" si="19"/>
        <v>-57413</v>
      </c>
      <c r="G684" s="110"/>
      <c r="H684" s="7"/>
      <c r="I684" s="2"/>
      <c r="J684" s="121"/>
      <c r="K684" s="121"/>
    </row>
    <row r="685" spans="1:11" ht="12.75" customHeight="1" hidden="1" outlineLevel="1">
      <c r="A685" s="190" t="s">
        <v>272</v>
      </c>
      <c r="B685" s="111"/>
      <c r="C685" s="212"/>
      <c r="D685" s="111">
        <v>57418</v>
      </c>
      <c r="F685" s="112"/>
      <c r="G685" s="110"/>
      <c r="H685" s="7"/>
      <c r="I685" s="2"/>
      <c r="J685" s="121"/>
      <c r="K685" s="121"/>
    </row>
    <row r="686" spans="1:11" ht="12.75" customHeight="1" hidden="1" outlineLevel="1">
      <c r="A686" s="190" t="s">
        <v>274</v>
      </c>
      <c r="B686" s="111"/>
      <c r="C686" s="212"/>
      <c r="D686" s="111">
        <v>57446</v>
      </c>
      <c r="F686" s="112">
        <f t="shared" si="19"/>
        <v>-57446</v>
      </c>
      <c r="G686" s="110"/>
      <c r="H686" s="7"/>
      <c r="I686" s="2"/>
      <c r="J686" s="121"/>
      <c r="K686" s="121"/>
    </row>
    <row r="687" spans="1:11" ht="12.75" customHeight="1" hidden="1" outlineLevel="1">
      <c r="A687" s="190" t="s">
        <v>272</v>
      </c>
      <c r="B687" s="111"/>
      <c r="C687" s="212"/>
      <c r="D687" s="111">
        <v>57462</v>
      </c>
      <c r="F687" s="112">
        <f t="shared" si="19"/>
        <v>-57462</v>
      </c>
      <c r="G687" s="110"/>
      <c r="H687" s="7"/>
      <c r="I687" s="2"/>
      <c r="J687" s="121"/>
      <c r="K687" s="121"/>
    </row>
    <row r="688" spans="1:11" ht="12.75" customHeight="1" hidden="1" outlineLevel="1">
      <c r="A688" s="190" t="s">
        <v>275</v>
      </c>
      <c r="B688" s="111"/>
      <c r="C688" s="212"/>
      <c r="D688" s="111"/>
      <c r="F688" s="112">
        <f t="shared" si="19"/>
        <v>0</v>
      </c>
      <c r="G688" s="110"/>
      <c r="H688" s="7"/>
      <c r="I688" s="2"/>
      <c r="J688" s="121"/>
      <c r="K688" s="121"/>
    </row>
    <row r="689" spans="1:11" ht="12.75" customHeight="1" hidden="1" outlineLevel="1">
      <c r="A689" s="190" t="s">
        <v>276</v>
      </c>
      <c r="B689" s="111"/>
      <c r="C689" s="212"/>
      <c r="D689" s="111">
        <v>57481</v>
      </c>
      <c r="F689" s="112">
        <f t="shared" si="19"/>
        <v>-57481</v>
      </c>
      <c r="G689" s="110"/>
      <c r="H689" s="7"/>
      <c r="I689" s="2"/>
      <c r="J689" s="121"/>
      <c r="K689" s="121"/>
    </row>
    <row r="690" spans="1:11" ht="13.5" customHeight="1" hidden="1" outlineLevel="1" thickBot="1">
      <c r="A690" s="190" t="s">
        <v>270</v>
      </c>
      <c r="B690" s="111">
        <v>59685</v>
      </c>
      <c r="C690" s="256"/>
      <c r="D690" s="111">
        <v>57682</v>
      </c>
      <c r="F690" s="112">
        <f t="shared" si="19"/>
        <v>2003</v>
      </c>
      <c r="G690" s="110"/>
      <c r="H690" s="7"/>
      <c r="I690" s="2"/>
      <c r="J690" s="121"/>
      <c r="K690" s="121"/>
    </row>
    <row r="691" spans="1:11" ht="16.5" collapsed="1" thickBot="1">
      <c r="A691" s="323" t="s">
        <v>245</v>
      </c>
      <c r="B691" s="324"/>
      <c r="C691" s="324"/>
      <c r="D691" s="324"/>
      <c r="E691" s="270"/>
      <c r="F691" s="249">
        <v>2003</v>
      </c>
      <c r="G691" s="101">
        <f>IF(F691&lt;=0,0,F691-F631)</f>
        <v>39</v>
      </c>
      <c r="H691" s="309"/>
      <c r="I691" s="310"/>
      <c r="J691" s="121"/>
      <c r="K691" s="121"/>
    </row>
    <row r="692" spans="1:11" ht="12.75" customHeight="1" hidden="1" outlineLevel="1">
      <c r="A692" s="192" t="s">
        <v>210</v>
      </c>
      <c r="B692" s="111">
        <v>59859</v>
      </c>
      <c r="C692" s="255"/>
      <c r="D692" s="111">
        <v>57856</v>
      </c>
      <c r="F692" s="112">
        <f aca="true" t="shared" si="20" ref="F692:F714">IF(D692&lt;=0,0,B692-D692)</f>
        <v>2003</v>
      </c>
      <c r="G692" s="5"/>
      <c r="H692" s="7"/>
      <c r="I692" s="2"/>
      <c r="J692" s="121"/>
      <c r="K692" s="121"/>
    </row>
    <row r="693" spans="1:11" ht="12.75" customHeight="1" hidden="1" outlineLevel="1">
      <c r="A693" s="192" t="s">
        <v>211</v>
      </c>
      <c r="B693" s="111">
        <v>60004</v>
      </c>
      <c r="C693" s="212"/>
      <c r="D693" s="111">
        <v>58001</v>
      </c>
      <c r="F693" s="112">
        <f t="shared" si="20"/>
        <v>2003</v>
      </c>
      <c r="G693" s="5"/>
      <c r="H693" s="7"/>
      <c r="I693" s="2"/>
      <c r="J693" s="121"/>
      <c r="K693" s="121"/>
    </row>
    <row r="694" spans="1:11" ht="12.75" customHeight="1" hidden="1" outlineLevel="1">
      <c r="A694" s="192" t="s">
        <v>241</v>
      </c>
      <c r="B694" s="111">
        <v>60135</v>
      </c>
      <c r="C694" s="212" t="s">
        <v>561</v>
      </c>
      <c r="D694" s="111">
        <v>58132</v>
      </c>
      <c r="E694" s="212" t="s">
        <v>561</v>
      </c>
      <c r="F694" s="112">
        <f t="shared" si="20"/>
        <v>2003</v>
      </c>
      <c r="G694" s="5"/>
      <c r="H694" s="7"/>
      <c r="I694" s="2"/>
      <c r="J694" s="121"/>
      <c r="K694" s="121"/>
    </row>
    <row r="695" spans="1:11" ht="12.75" customHeight="1" hidden="1" outlineLevel="1">
      <c r="A695" s="192" t="s">
        <v>175</v>
      </c>
      <c r="B695" s="111">
        <v>60137</v>
      </c>
      <c r="C695" s="212" t="s">
        <v>965</v>
      </c>
      <c r="D695" s="111">
        <v>58134</v>
      </c>
      <c r="F695" s="112">
        <f t="shared" si="20"/>
        <v>2003</v>
      </c>
      <c r="G695" s="5"/>
      <c r="H695" s="7"/>
      <c r="I695" s="2"/>
      <c r="J695" s="121"/>
      <c r="K695" s="121"/>
    </row>
    <row r="696" spans="1:11" ht="12.75" customHeight="1" hidden="1" outlineLevel="1">
      <c r="A696" s="192" t="s">
        <v>270</v>
      </c>
      <c r="B696" s="175">
        <v>60290</v>
      </c>
      <c r="C696" s="213" t="s">
        <v>1303</v>
      </c>
      <c r="D696" s="175">
        <v>58287</v>
      </c>
      <c r="E696" s="213" t="s">
        <v>1306</v>
      </c>
      <c r="F696" s="177">
        <f t="shared" si="20"/>
        <v>2003</v>
      </c>
      <c r="G696" s="5"/>
      <c r="H696" s="7"/>
      <c r="I696" s="2"/>
      <c r="J696" s="121"/>
      <c r="K696" s="121"/>
    </row>
    <row r="697" spans="1:11" ht="12.75" customHeight="1" hidden="1" outlineLevel="1">
      <c r="A697" s="193" t="s">
        <v>212</v>
      </c>
      <c r="B697" s="111">
        <v>60334</v>
      </c>
      <c r="C697" s="212" t="s">
        <v>1169</v>
      </c>
      <c r="D697" s="111">
        <v>58331</v>
      </c>
      <c r="E697" s="212" t="s">
        <v>872</v>
      </c>
      <c r="F697" s="112">
        <f t="shared" si="20"/>
        <v>2003</v>
      </c>
      <c r="G697" s="5"/>
      <c r="H697" s="7"/>
      <c r="I697" s="2"/>
      <c r="J697" s="121"/>
      <c r="K697" s="121"/>
    </row>
    <row r="698" spans="1:11" ht="12.75" customHeight="1" hidden="1" outlineLevel="1">
      <c r="A698" s="192" t="s">
        <v>175</v>
      </c>
      <c r="B698" s="111">
        <v>60336</v>
      </c>
      <c r="C698" s="212" t="s">
        <v>1304</v>
      </c>
      <c r="D698" s="111">
        <v>58333</v>
      </c>
      <c r="E698" s="212" t="s">
        <v>1301</v>
      </c>
      <c r="F698" s="112">
        <f t="shared" si="20"/>
        <v>2003</v>
      </c>
      <c r="G698" s="5"/>
      <c r="H698" s="7"/>
      <c r="I698" s="2"/>
      <c r="J698" s="121"/>
      <c r="K698" s="121"/>
    </row>
    <row r="699" spans="1:11" ht="12.75" customHeight="1" hidden="1" outlineLevel="1">
      <c r="A699" s="192" t="s">
        <v>189</v>
      </c>
      <c r="B699" s="111">
        <v>60490</v>
      </c>
      <c r="C699" s="212" t="s">
        <v>1305</v>
      </c>
      <c r="D699" s="111">
        <v>58486</v>
      </c>
      <c r="F699" s="112">
        <f t="shared" si="20"/>
        <v>2004</v>
      </c>
      <c r="G699" s="5"/>
      <c r="H699" s="7"/>
      <c r="I699" s="2"/>
      <c r="J699" s="121"/>
      <c r="K699" s="121"/>
    </row>
    <row r="700" spans="1:11" ht="12.75" customHeight="1" hidden="1" outlineLevel="1">
      <c r="A700" s="192" t="s">
        <v>190</v>
      </c>
      <c r="B700" s="111">
        <v>60627</v>
      </c>
      <c r="C700" s="212" t="s">
        <v>1125</v>
      </c>
      <c r="D700" s="111">
        <v>58619</v>
      </c>
      <c r="F700" s="112">
        <f t="shared" si="20"/>
        <v>2008</v>
      </c>
      <c r="G700" s="5"/>
      <c r="H700" s="7"/>
      <c r="I700" s="2"/>
      <c r="J700" s="121"/>
      <c r="K700" s="121"/>
    </row>
    <row r="701" spans="1:11" ht="12.75" customHeight="1" hidden="1" outlineLevel="1">
      <c r="A701" s="192" t="s">
        <v>191</v>
      </c>
      <c r="B701" s="111">
        <v>60741</v>
      </c>
      <c r="C701" s="212" t="s">
        <v>567</v>
      </c>
      <c r="D701" s="111">
        <v>58733</v>
      </c>
      <c r="E701" s="212" t="s">
        <v>1308</v>
      </c>
      <c r="F701" s="112">
        <f t="shared" si="20"/>
        <v>2008</v>
      </c>
      <c r="G701" s="5"/>
      <c r="H701" s="7"/>
      <c r="I701" s="2"/>
      <c r="J701" s="121"/>
      <c r="K701" s="121"/>
    </row>
    <row r="702" spans="1:11" ht="12.75" customHeight="1" hidden="1" outlineLevel="1">
      <c r="A702" s="192" t="s">
        <v>193</v>
      </c>
      <c r="B702" s="111">
        <v>60969</v>
      </c>
      <c r="C702" s="212" t="s">
        <v>567</v>
      </c>
      <c r="D702" s="111">
        <v>58961</v>
      </c>
      <c r="E702" s="212" t="s">
        <v>1308</v>
      </c>
      <c r="F702" s="112">
        <f t="shared" si="20"/>
        <v>2008</v>
      </c>
      <c r="G702" s="5"/>
      <c r="H702" s="7"/>
      <c r="I702" s="2"/>
      <c r="J702" s="121"/>
      <c r="K702" s="121"/>
    </row>
    <row r="703" spans="1:11" ht="12.75" customHeight="1" hidden="1" outlineLevel="1">
      <c r="A703" s="192" t="s">
        <v>194</v>
      </c>
      <c r="B703" s="111">
        <v>61084</v>
      </c>
      <c r="C703" s="212" t="s">
        <v>1009</v>
      </c>
      <c r="D703" s="111">
        <v>59075</v>
      </c>
      <c r="E703" s="212" t="s">
        <v>579</v>
      </c>
      <c r="F703" s="112">
        <f t="shared" si="20"/>
        <v>2009</v>
      </c>
      <c r="G703" s="5"/>
      <c r="H703" s="7"/>
      <c r="I703" s="2"/>
      <c r="J703" s="121"/>
      <c r="K703" s="121"/>
    </row>
    <row r="704" spans="1:11" ht="12.75" customHeight="1" hidden="1" outlineLevel="1">
      <c r="A704" s="192" t="s">
        <v>223</v>
      </c>
      <c r="B704" s="111">
        <v>61312</v>
      </c>
      <c r="C704" s="212" t="s">
        <v>1027</v>
      </c>
      <c r="D704" s="111">
        <v>59304</v>
      </c>
      <c r="E704" s="212" t="s">
        <v>1001</v>
      </c>
      <c r="F704" s="112">
        <f t="shared" si="20"/>
        <v>2008</v>
      </c>
      <c r="G704" s="5"/>
      <c r="H704" s="7"/>
      <c r="I704" s="2"/>
      <c r="J704" s="121"/>
      <c r="K704" s="121"/>
    </row>
    <row r="705" spans="1:11" ht="12.75" customHeight="1" hidden="1" outlineLevel="1">
      <c r="A705" s="192" t="s">
        <v>278</v>
      </c>
      <c r="B705" s="111">
        <v>61426</v>
      </c>
      <c r="C705" s="212">
        <v>32</v>
      </c>
      <c r="D705" s="111">
        <v>59417</v>
      </c>
      <c r="E705" s="212">
        <v>32</v>
      </c>
      <c r="F705" s="112">
        <f t="shared" si="20"/>
        <v>2009</v>
      </c>
      <c r="G705" s="5"/>
      <c r="H705" s="7"/>
      <c r="I705" s="2"/>
      <c r="J705" s="121"/>
      <c r="K705" s="121"/>
    </row>
    <row r="706" spans="1:11" ht="12.75" customHeight="1" hidden="1" outlineLevel="1">
      <c r="A706" s="192" t="s">
        <v>270</v>
      </c>
      <c r="B706" s="191">
        <v>61458</v>
      </c>
      <c r="C706" s="213" t="s">
        <v>1306</v>
      </c>
      <c r="D706" s="191">
        <v>59449</v>
      </c>
      <c r="E706" s="213" t="s">
        <v>1306</v>
      </c>
      <c r="F706" s="177">
        <f t="shared" si="20"/>
        <v>2009</v>
      </c>
      <c r="G706" s="5"/>
      <c r="H706" s="7"/>
      <c r="I706" s="2"/>
      <c r="J706" s="121"/>
      <c r="K706" s="121"/>
    </row>
    <row r="707" spans="1:11" ht="12.75" customHeight="1" hidden="1" outlineLevel="1">
      <c r="A707" s="193" t="s">
        <v>220</v>
      </c>
      <c r="B707" s="111">
        <v>61504</v>
      </c>
      <c r="C707" s="212" t="s">
        <v>872</v>
      </c>
      <c r="D707" s="111">
        <v>59495</v>
      </c>
      <c r="E707" s="212" t="s">
        <v>872</v>
      </c>
      <c r="F707" s="112">
        <f t="shared" si="20"/>
        <v>2009</v>
      </c>
      <c r="G707" s="5"/>
      <c r="H707" s="7"/>
      <c r="I707" s="2"/>
      <c r="J707" s="121"/>
      <c r="K707" s="121"/>
    </row>
    <row r="708" spans="1:11" ht="12.75" customHeight="1" hidden="1" outlineLevel="1">
      <c r="A708" s="192" t="s">
        <v>175</v>
      </c>
      <c r="B708" s="111">
        <v>61506</v>
      </c>
      <c r="C708" s="212" t="s">
        <v>1301</v>
      </c>
      <c r="D708" s="111">
        <v>59497</v>
      </c>
      <c r="E708" s="212" t="s">
        <v>1301</v>
      </c>
      <c r="F708" s="112">
        <f t="shared" si="20"/>
        <v>2009</v>
      </c>
      <c r="G708" s="5"/>
      <c r="H708" s="7"/>
      <c r="I708" s="2"/>
      <c r="J708" s="121"/>
      <c r="K708" s="121"/>
    </row>
    <row r="709" spans="1:11" ht="12.75" customHeight="1" hidden="1" outlineLevel="1">
      <c r="A709" s="192" t="s">
        <v>188</v>
      </c>
      <c r="B709" s="111">
        <v>61545</v>
      </c>
      <c r="C709" s="212" t="s">
        <v>1307</v>
      </c>
      <c r="D709" s="111">
        <v>59536</v>
      </c>
      <c r="E709" s="212" t="s">
        <v>1109</v>
      </c>
      <c r="F709" s="112">
        <f t="shared" si="20"/>
        <v>2009</v>
      </c>
      <c r="G709" s="5"/>
      <c r="H709" s="7"/>
      <c r="I709" s="2"/>
      <c r="J709" s="121"/>
      <c r="K709" s="121"/>
    </row>
    <row r="710" spans="1:11" ht="12.75" customHeight="1" hidden="1" outlineLevel="1">
      <c r="A710" s="192" t="s">
        <v>273</v>
      </c>
      <c r="B710" s="111">
        <v>61707</v>
      </c>
      <c r="C710" s="212"/>
      <c r="D710" s="111">
        <v>59698</v>
      </c>
      <c r="F710" s="112">
        <f t="shared" si="20"/>
        <v>2009</v>
      </c>
      <c r="G710" s="5"/>
      <c r="H710" s="7"/>
      <c r="I710" s="2"/>
      <c r="J710" s="121"/>
      <c r="K710" s="121"/>
    </row>
    <row r="711" spans="1:11" ht="12.75" customHeight="1" hidden="1" outlineLevel="1">
      <c r="A711" s="192" t="s">
        <v>274</v>
      </c>
      <c r="B711" s="111">
        <v>61777</v>
      </c>
      <c r="C711" s="212"/>
      <c r="D711" s="111">
        <v>59766</v>
      </c>
      <c r="F711" s="112">
        <f t="shared" si="20"/>
        <v>2011</v>
      </c>
      <c r="G711" s="5"/>
      <c r="H711" s="7"/>
      <c r="I711" s="2"/>
      <c r="J711" s="121"/>
      <c r="K711" s="121"/>
    </row>
    <row r="712" spans="1:11" ht="12.75" customHeight="1" hidden="1" outlineLevel="1">
      <c r="A712" s="192" t="s">
        <v>279</v>
      </c>
      <c r="B712" s="111">
        <v>61830</v>
      </c>
      <c r="C712" s="212"/>
      <c r="D712" s="111">
        <v>59818</v>
      </c>
      <c r="F712" s="112">
        <f t="shared" si="20"/>
        <v>2012</v>
      </c>
      <c r="G712" s="5"/>
      <c r="H712" s="7"/>
      <c r="I712" s="2"/>
      <c r="J712" s="121"/>
      <c r="K712" s="121"/>
    </row>
    <row r="713" spans="1:11" ht="12.75" customHeight="1" hidden="1" outlineLevel="1">
      <c r="A713" s="192" t="s">
        <v>276</v>
      </c>
      <c r="B713" s="111">
        <v>61834</v>
      </c>
      <c r="C713" s="212"/>
      <c r="D713" s="111">
        <v>59820</v>
      </c>
      <c r="F713" s="112">
        <f t="shared" si="20"/>
        <v>2014</v>
      </c>
      <c r="G713" s="5"/>
      <c r="H713" s="7"/>
      <c r="I713" s="2"/>
      <c r="J713" s="121"/>
      <c r="K713" s="121"/>
    </row>
    <row r="714" spans="1:11" ht="12.75" customHeight="1" hidden="1" outlineLevel="1" thickBot="1">
      <c r="A714" s="192" t="s">
        <v>270</v>
      </c>
      <c r="B714" s="111">
        <v>62137</v>
      </c>
      <c r="C714" s="256"/>
      <c r="D714" s="111">
        <v>60125</v>
      </c>
      <c r="F714" s="112">
        <f t="shared" si="20"/>
        <v>2012</v>
      </c>
      <c r="G714" s="5"/>
      <c r="H714" s="7"/>
      <c r="I714" s="2"/>
      <c r="J714" s="121"/>
      <c r="K714" s="121"/>
    </row>
    <row r="715" spans="1:11" ht="16.5" collapsed="1" thickBot="1">
      <c r="A715" s="311" t="s">
        <v>280</v>
      </c>
      <c r="B715" s="312"/>
      <c r="C715" s="312"/>
      <c r="D715" s="312"/>
      <c r="E715" s="271"/>
      <c r="F715" s="198">
        <v>2012</v>
      </c>
      <c r="G715" s="101">
        <f>IF(F715&lt;=0,0,F715-F691)</f>
        <v>9</v>
      </c>
      <c r="H715" s="313"/>
      <c r="I715" s="314"/>
      <c r="J715" s="121"/>
      <c r="K715" s="121"/>
    </row>
    <row r="716" spans="1:11" ht="12.75" customHeight="1" outlineLevel="1">
      <c r="A716" s="140" t="s">
        <v>210</v>
      </c>
      <c r="B716" s="111">
        <v>62311</v>
      </c>
      <c r="C716" s="255"/>
      <c r="D716" s="111">
        <v>60299</v>
      </c>
      <c r="F716" s="112">
        <f aca="true" t="shared" si="21" ref="F716:F732">IF(D716&lt;=0,0,B716-D716)</f>
        <v>2012</v>
      </c>
      <c r="G716" s="113"/>
      <c r="H716" s="7"/>
      <c r="I716" s="2"/>
      <c r="J716" s="121"/>
      <c r="K716" s="121"/>
    </row>
    <row r="717" spans="1:11" ht="12.75" customHeight="1" outlineLevel="1">
      <c r="A717" s="140" t="s">
        <v>211</v>
      </c>
      <c r="B717" s="111">
        <v>62454</v>
      </c>
      <c r="C717" s="212"/>
      <c r="D717" s="111">
        <v>60442</v>
      </c>
      <c r="F717" s="112">
        <f t="shared" si="21"/>
        <v>2012</v>
      </c>
      <c r="G717" s="110"/>
      <c r="H717" s="7"/>
      <c r="I717" s="2"/>
      <c r="J717" s="121"/>
      <c r="K717" s="121"/>
    </row>
    <row r="718" spans="1:11" ht="12.75" customHeight="1" outlineLevel="1">
      <c r="A718" s="140" t="s">
        <v>241</v>
      </c>
      <c r="B718" s="111">
        <v>62586</v>
      </c>
      <c r="C718" s="212"/>
      <c r="D718" s="111">
        <v>60574</v>
      </c>
      <c r="F718" s="112">
        <f t="shared" si="21"/>
        <v>2012</v>
      </c>
      <c r="G718" s="110"/>
      <c r="H718" s="7"/>
      <c r="I718" s="2"/>
      <c r="J718" s="121"/>
      <c r="K718" s="121"/>
    </row>
    <row r="719" spans="1:11" ht="12.75" customHeight="1" outlineLevel="1">
      <c r="A719" s="140" t="s">
        <v>175</v>
      </c>
      <c r="B719" s="111">
        <v>62588</v>
      </c>
      <c r="C719" s="212"/>
      <c r="D719" s="111">
        <v>60576</v>
      </c>
      <c r="F719" s="112">
        <f t="shared" si="21"/>
        <v>2012</v>
      </c>
      <c r="G719" s="110"/>
      <c r="H719" s="7"/>
      <c r="I719" s="2"/>
      <c r="J719" s="121"/>
      <c r="K719" s="121"/>
    </row>
    <row r="720" spans="1:11" ht="12.75" customHeight="1" outlineLevel="1">
      <c r="A720" s="140" t="s">
        <v>1246</v>
      </c>
      <c r="B720" s="111">
        <v>62590</v>
      </c>
      <c r="C720" s="212"/>
      <c r="D720" s="111">
        <v>60578</v>
      </c>
      <c r="F720" s="112">
        <f t="shared" si="21"/>
        <v>2012</v>
      </c>
      <c r="G720" s="110"/>
      <c r="H720" s="7"/>
      <c r="I720" s="2"/>
      <c r="J720" s="121"/>
      <c r="K720" s="121"/>
    </row>
    <row r="721" spans="1:11" ht="12.75" customHeight="1" outlineLevel="1">
      <c r="A721" s="140" t="s">
        <v>282</v>
      </c>
      <c r="B721" s="111">
        <v>62604</v>
      </c>
      <c r="C721" s="212" t="s">
        <v>1316</v>
      </c>
      <c r="D721" s="111">
        <v>60592</v>
      </c>
      <c r="F721" s="112">
        <f t="shared" si="21"/>
        <v>2012</v>
      </c>
      <c r="G721" s="110"/>
      <c r="H721" s="7"/>
      <c r="I721" s="2"/>
      <c r="J721" s="121"/>
      <c r="K721" s="121"/>
    </row>
    <row r="722" spans="1:11" ht="12.75" customHeight="1" outlineLevel="1">
      <c r="A722" s="194" t="s">
        <v>176</v>
      </c>
      <c r="B722" s="175">
        <v>62651</v>
      </c>
      <c r="C722" s="213"/>
      <c r="D722" s="175">
        <v>60638</v>
      </c>
      <c r="E722" s="213"/>
      <c r="F722" s="196">
        <f t="shared" si="21"/>
        <v>2013</v>
      </c>
      <c r="G722" s="110"/>
      <c r="H722" s="7"/>
      <c r="I722" s="2"/>
      <c r="J722" s="121"/>
      <c r="K722" s="121"/>
    </row>
    <row r="723" spans="1:11" ht="12.75" customHeight="1" outlineLevel="1">
      <c r="A723" s="140" t="s">
        <v>220</v>
      </c>
      <c r="B723" s="111">
        <v>62695</v>
      </c>
      <c r="C723" s="212"/>
      <c r="D723" s="149">
        <v>60682</v>
      </c>
      <c r="F723" s="112">
        <f t="shared" si="21"/>
        <v>2013</v>
      </c>
      <c r="G723" s="110"/>
      <c r="H723" s="7"/>
      <c r="I723" s="2"/>
      <c r="J723" s="121"/>
      <c r="K723" s="121"/>
    </row>
    <row r="724" spans="1:11" ht="12.75" customHeight="1" outlineLevel="1">
      <c r="A724" s="194" t="s">
        <v>283</v>
      </c>
      <c r="B724" s="175">
        <v>62980</v>
      </c>
      <c r="C724" s="213" t="s">
        <v>1317</v>
      </c>
      <c r="D724" s="175">
        <v>60967</v>
      </c>
      <c r="E724" s="213" t="s">
        <v>1332</v>
      </c>
      <c r="F724" s="196">
        <f t="shared" si="21"/>
        <v>2013</v>
      </c>
      <c r="G724" s="110"/>
      <c r="H724" s="7"/>
      <c r="I724" s="2"/>
      <c r="J724" s="121"/>
      <c r="K724" s="121"/>
    </row>
    <row r="725" spans="1:11" ht="12.75" customHeight="1" outlineLevel="1">
      <c r="A725" s="140" t="s">
        <v>241</v>
      </c>
      <c r="B725" s="111">
        <v>63021</v>
      </c>
      <c r="C725" s="212" t="s">
        <v>1318</v>
      </c>
      <c r="D725" s="111">
        <v>61008</v>
      </c>
      <c r="F725" s="112">
        <f t="shared" si="21"/>
        <v>2013</v>
      </c>
      <c r="G725" s="110"/>
      <c r="H725" s="7"/>
      <c r="I725" s="2"/>
      <c r="J725" s="121"/>
      <c r="K725" s="121"/>
    </row>
    <row r="726" spans="1:11" ht="12.75" customHeight="1" outlineLevel="1">
      <c r="A726" s="140" t="s">
        <v>175</v>
      </c>
      <c r="B726" s="111">
        <v>63023</v>
      </c>
      <c r="C726" s="212" t="s">
        <v>1319</v>
      </c>
      <c r="D726" s="111">
        <v>61010</v>
      </c>
      <c r="E726" s="212" t="s">
        <v>1333</v>
      </c>
      <c r="F726" s="112">
        <f t="shared" si="21"/>
        <v>2013</v>
      </c>
      <c r="G726" s="110"/>
      <c r="H726" s="7"/>
      <c r="I726" s="2"/>
      <c r="J726" s="121"/>
      <c r="K726" s="121"/>
    </row>
    <row r="727" spans="1:11" ht="12.75" customHeight="1" outlineLevel="1">
      <c r="A727" s="140" t="s">
        <v>190</v>
      </c>
      <c r="B727" s="111">
        <v>63161</v>
      </c>
      <c r="C727" s="212" t="s">
        <v>1328</v>
      </c>
      <c r="D727" s="111">
        <v>61148</v>
      </c>
      <c r="E727" s="212" t="s">
        <v>1334</v>
      </c>
      <c r="F727" s="112">
        <f t="shared" si="21"/>
        <v>2013</v>
      </c>
      <c r="G727" s="110"/>
      <c r="H727" s="7" t="s">
        <v>285</v>
      </c>
      <c r="I727" s="2"/>
      <c r="J727" s="121"/>
      <c r="K727" s="121"/>
    </row>
    <row r="728" spans="1:11" ht="12.75" customHeight="1" outlineLevel="1">
      <c r="A728" s="194" t="s">
        <v>283</v>
      </c>
      <c r="B728" s="175">
        <v>63265</v>
      </c>
      <c r="C728" s="213" t="s">
        <v>1329</v>
      </c>
      <c r="D728" s="175">
        <v>61251</v>
      </c>
      <c r="E728" s="213" t="s">
        <v>1335</v>
      </c>
      <c r="F728" s="196">
        <f t="shared" si="21"/>
        <v>2014</v>
      </c>
      <c r="G728" s="110"/>
      <c r="H728" s="7"/>
      <c r="I728" s="2"/>
      <c r="J728" s="121"/>
      <c r="K728" s="121"/>
    </row>
    <row r="729" spans="1:11" ht="12.75" customHeight="1" outlineLevel="1">
      <c r="A729" s="140" t="s">
        <v>241</v>
      </c>
      <c r="B729" s="111">
        <v>63312</v>
      </c>
      <c r="C729" s="212" t="s">
        <v>1330</v>
      </c>
      <c r="D729" s="111">
        <v>61298</v>
      </c>
      <c r="F729" s="112">
        <f t="shared" si="21"/>
        <v>2014</v>
      </c>
      <c r="G729" s="110"/>
      <c r="H729" s="7"/>
      <c r="I729" s="2"/>
      <c r="J729" s="121"/>
      <c r="K729" s="121"/>
    </row>
    <row r="730" spans="1:11" ht="12.75" customHeight="1" outlineLevel="1">
      <c r="A730" s="140" t="s">
        <v>175</v>
      </c>
      <c r="B730" s="111">
        <v>63314</v>
      </c>
      <c r="C730" s="212" t="s">
        <v>1322</v>
      </c>
      <c r="D730" s="111">
        <v>61300</v>
      </c>
      <c r="E730" s="212" t="s">
        <v>1336</v>
      </c>
      <c r="F730" s="112">
        <f t="shared" si="21"/>
        <v>2014</v>
      </c>
      <c r="G730" s="110"/>
      <c r="H730" s="7"/>
      <c r="I730" s="2"/>
      <c r="J730" s="121"/>
      <c r="K730" s="121"/>
    </row>
    <row r="731" spans="1:11" ht="12.75" customHeight="1" outlineLevel="1">
      <c r="A731" s="140" t="s">
        <v>188</v>
      </c>
      <c r="B731" s="111">
        <v>63333</v>
      </c>
      <c r="C731" s="212" t="s">
        <v>579</v>
      </c>
      <c r="D731" s="111">
        <v>61320</v>
      </c>
      <c r="E731" s="212" t="s">
        <v>1308</v>
      </c>
      <c r="F731" s="112">
        <f t="shared" si="21"/>
        <v>2013</v>
      </c>
      <c r="G731" s="110"/>
      <c r="H731" s="7"/>
      <c r="I731" s="2"/>
      <c r="J731" s="121"/>
      <c r="K731" s="121"/>
    </row>
    <row r="732" spans="1:11" ht="12.75" customHeight="1" outlineLevel="1">
      <c r="A732" s="140" t="s">
        <v>209</v>
      </c>
      <c r="B732" s="111">
        <v>63426</v>
      </c>
      <c r="C732" s="212"/>
      <c r="D732" s="111">
        <v>61414</v>
      </c>
      <c r="F732" s="112">
        <f t="shared" si="21"/>
        <v>2012</v>
      </c>
      <c r="G732" s="110"/>
      <c r="H732" s="7"/>
      <c r="I732" s="2"/>
      <c r="J732" s="121"/>
      <c r="K732" s="121"/>
    </row>
    <row r="733" spans="1:11" ht="12.75" customHeight="1" outlineLevel="1">
      <c r="A733" s="140" t="s">
        <v>1188</v>
      </c>
      <c r="B733" s="111">
        <v>63435</v>
      </c>
      <c r="C733" s="212"/>
      <c r="D733" s="111"/>
      <c r="F733" s="112">
        <f aca="true" t="shared" si="22" ref="F733:F752">IF(D733&lt;=0,0,B733-D733)</f>
        <v>0</v>
      </c>
      <c r="G733" s="110"/>
      <c r="H733" s="7"/>
      <c r="I733" s="2"/>
      <c r="J733" s="121"/>
      <c r="K733" s="121"/>
    </row>
    <row r="734" spans="1:11" ht="12.75" customHeight="1" outlineLevel="1">
      <c r="A734" s="140" t="s">
        <v>209</v>
      </c>
      <c r="B734" s="111"/>
      <c r="C734" s="212"/>
      <c r="D734" s="111">
        <v>61478</v>
      </c>
      <c r="F734" s="112"/>
      <c r="G734" s="110"/>
      <c r="H734" s="7"/>
      <c r="I734" s="2"/>
      <c r="J734" s="121"/>
      <c r="K734" s="121"/>
    </row>
    <row r="735" spans="1:11" ht="12.75" customHeight="1" outlineLevel="1">
      <c r="A735" s="140" t="s">
        <v>273</v>
      </c>
      <c r="B735" s="111">
        <v>63520</v>
      </c>
      <c r="C735" s="212"/>
      <c r="D735" s="111">
        <v>61507</v>
      </c>
      <c r="F735" s="112">
        <f t="shared" si="22"/>
        <v>2013</v>
      </c>
      <c r="G735" s="110"/>
      <c r="H735" s="7"/>
      <c r="I735" s="2"/>
      <c r="J735" s="121"/>
      <c r="K735" s="121"/>
    </row>
    <row r="736" spans="1:11" ht="12.75" customHeight="1" outlineLevel="1">
      <c r="A736" s="140" t="s">
        <v>274</v>
      </c>
      <c r="B736" s="111">
        <v>63553</v>
      </c>
      <c r="C736" s="212"/>
      <c r="D736" s="111">
        <v>61540</v>
      </c>
      <c r="F736" s="112">
        <f t="shared" si="22"/>
        <v>2013</v>
      </c>
      <c r="G736" s="110"/>
      <c r="H736" s="7"/>
      <c r="I736" s="2"/>
      <c r="J736" s="121"/>
      <c r="K736" s="121"/>
    </row>
    <row r="737" spans="1:11" ht="12.75" customHeight="1" outlineLevel="1">
      <c r="A737" s="140" t="s">
        <v>1188</v>
      </c>
      <c r="B737" s="111">
        <v>63555</v>
      </c>
      <c r="C737" s="212"/>
      <c r="D737" s="111"/>
      <c r="F737" s="112">
        <f t="shared" si="22"/>
        <v>0</v>
      </c>
      <c r="G737" s="110"/>
      <c r="H737" s="7"/>
      <c r="I737" s="2"/>
      <c r="J737" s="121"/>
      <c r="K737" s="121"/>
    </row>
    <row r="738" spans="1:11" ht="12.75" customHeight="1" outlineLevel="1">
      <c r="A738" s="140" t="s">
        <v>279</v>
      </c>
      <c r="B738" s="111">
        <v>63586</v>
      </c>
      <c r="C738" s="212"/>
      <c r="D738" s="111">
        <v>61573</v>
      </c>
      <c r="F738" s="112">
        <f t="shared" si="22"/>
        <v>2013</v>
      </c>
      <c r="G738" s="110"/>
      <c r="H738" s="7"/>
      <c r="I738" s="2"/>
      <c r="J738" s="121"/>
      <c r="K738" s="121"/>
    </row>
    <row r="739" spans="1:11" ht="12.75" customHeight="1" outlineLevel="1">
      <c r="A739" s="140" t="s">
        <v>276</v>
      </c>
      <c r="B739" s="111">
        <v>63588</v>
      </c>
      <c r="C739" s="212"/>
      <c r="D739" s="111">
        <v>61575</v>
      </c>
      <c r="F739" s="112">
        <f t="shared" si="22"/>
        <v>2013</v>
      </c>
      <c r="G739" s="110"/>
      <c r="H739" s="7"/>
      <c r="I739" s="2"/>
      <c r="J739" s="121"/>
      <c r="K739" s="121"/>
    </row>
    <row r="740" spans="1:11" ht="12.75" customHeight="1" outlineLevel="1">
      <c r="A740" s="194" t="s">
        <v>287</v>
      </c>
      <c r="B740" s="175">
        <v>63802</v>
      </c>
      <c r="C740" s="213"/>
      <c r="D740" s="175">
        <v>61780</v>
      </c>
      <c r="E740" s="213"/>
      <c r="F740" s="196">
        <f t="shared" si="22"/>
        <v>2022</v>
      </c>
      <c r="G740" s="110"/>
      <c r="H740" s="7"/>
      <c r="I740" s="2"/>
      <c r="J740" s="121"/>
      <c r="K740" s="121"/>
    </row>
    <row r="741" spans="1:11" ht="12.75" customHeight="1" outlineLevel="1">
      <c r="A741" s="140" t="s">
        <v>220</v>
      </c>
      <c r="B741" s="111">
        <v>63849</v>
      </c>
      <c r="C741" s="212"/>
      <c r="D741" s="111">
        <v>61827</v>
      </c>
      <c r="F741" s="112">
        <f t="shared" si="22"/>
        <v>2022</v>
      </c>
      <c r="G741" s="110"/>
      <c r="H741" s="7"/>
      <c r="I741" s="2"/>
      <c r="J741" s="121"/>
      <c r="K741" s="121"/>
    </row>
    <row r="742" spans="1:11" ht="12.75" customHeight="1" outlineLevel="1">
      <c r="A742" s="140" t="s">
        <v>175</v>
      </c>
      <c r="B742" s="111">
        <v>63851</v>
      </c>
      <c r="C742" s="212" t="s">
        <v>965</v>
      </c>
      <c r="D742" s="111">
        <v>61829</v>
      </c>
      <c r="E742" s="212" t="s">
        <v>965</v>
      </c>
      <c r="F742" s="112">
        <f t="shared" si="22"/>
        <v>2022</v>
      </c>
      <c r="G742" s="110"/>
      <c r="H742" s="7"/>
      <c r="I742" s="2"/>
      <c r="J742" s="121"/>
      <c r="K742" s="121"/>
    </row>
    <row r="743" spans="1:11" ht="12.75" customHeight="1" outlineLevel="1">
      <c r="A743" s="140" t="s">
        <v>1077</v>
      </c>
      <c r="B743" s="111">
        <v>63889</v>
      </c>
      <c r="C743" s="212" t="s">
        <v>1324</v>
      </c>
      <c r="D743" s="111">
        <v>61867</v>
      </c>
      <c r="E743" s="212" t="s">
        <v>1324</v>
      </c>
      <c r="F743" s="112">
        <f t="shared" si="22"/>
        <v>2022</v>
      </c>
      <c r="G743" s="110"/>
      <c r="H743" s="7"/>
      <c r="I743" s="2"/>
      <c r="J743" s="121"/>
      <c r="K743" s="121"/>
    </row>
    <row r="744" spans="1:11" ht="12.75" customHeight="1" outlineLevel="1">
      <c r="A744" s="140" t="s">
        <v>289</v>
      </c>
      <c r="B744" s="111">
        <v>63959</v>
      </c>
      <c r="C744" s="212"/>
      <c r="D744" s="111">
        <v>61937</v>
      </c>
      <c r="F744" s="112">
        <f t="shared" si="22"/>
        <v>2022</v>
      </c>
      <c r="G744" s="110"/>
      <c r="H744" s="7"/>
      <c r="I744" s="2"/>
      <c r="J744" s="121"/>
      <c r="K744" s="121"/>
    </row>
    <row r="745" spans="1:11" ht="12.75" customHeight="1" outlineLevel="1">
      <c r="A745" s="140" t="s">
        <v>1246</v>
      </c>
      <c r="B745" s="111">
        <v>63987</v>
      </c>
      <c r="C745" s="212"/>
      <c r="D745" s="111">
        <v>61965</v>
      </c>
      <c r="F745" s="112">
        <f t="shared" si="22"/>
        <v>2022</v>
      </c>
      <c r="G745" s="110"/>
      <c r="H745" s="7"/>
      <c r="I745" s="2"/>
      <c r="J745" s="121"/>
      <c r="K745" s="121"/>
    </row>
    <row r="746" spans="1:11" ht="12.75" customHeight="1" outlineLevel="1">
      <c r="A746" s="140" t="s">
        <v>273</v>
      </c>
      <c r="B746" s="111">
        <v>64019</v>
      </c>
      <c r="C746" s="212"/>
      <c r="D746" s="111">
        <v>61994</v>
      </c>
      <c r="F746" s="112">
        <f t="shared" si="22"/>
        <v>2025</v>
      </c>
      <c r="G746" s="110"/>
      <c r="H746" s="7"/>
      <c r="I746" s="2"/>
      <c r="J746" s="121"/>
      <c r="K746" s="121"/>
    </row>
    <row r="747" spans="1:11" ht="12.75" customHeight="1" outlineLevel="1">
      <c r="A747" s="140" t="s">
        <v>1246</v>
      </c>
      <c r="B747" s="111">
        <v>64059</v>
      </c>
      <c r="C747" s="212"/>
      <c r="D747" s="111">
        <v>62037</v>
      </c>
      <c r="F747" s="112">
        <f t="shared" si="22"/>
        <v>2022</v>
      </c>
      <c r="G747" s="110"/>
      <c r="H747" s="7"/>
      <c r="I747" s="2"/>
      <c r="J747" s="121"/>
      <c r="K747" s="121"/>
    </row>
    <row r="748" spans="1:11" ht="12.75" customHeight="1" outlineLevel="1">
      <c r="A748" s="140" t="s">
        <v>289</v>
      </c>
      <c r="B748" s="111">
        <v>64090</v>
      </c>
      <c r="C748" s="212"/>
      <c r="D748" s="111">
        <v>62058</v>
      </c>
      <c r="F748" s="112">
        <f t="shared" si="22"/>
        <v>2032</v>
      </c>
      <c r="G748" s="110"/>
      <c r="H748" s="7"/>
      <c r="I748" s="2"/>
      <c r="J748" s="121"/>
      <c r="K748" s="121"/>
    </row>
    <row r="749" spans="1:11" ht="12.75" customHeight="1" outlineLevel="1">
      <c r="A749" s="140" t="s">
        <v>1246</v>
      </c>
      <c r="B749" s="111">
        <v>64134</v>
      </c>
      <c r="C749" s="212"/>
      <c r="D749" s="111">
        <v>62101</v>
      </c>
      <c r="F749" s="112">
        <f t="shared" si="22"/>
        <v>2033</v>
      </c>
      <c r="G749" s="110"/>
      <c r="H749" s="7"/>
      <c r="I749" s="2"/>
      <c r="J749" s="121"/>
      <c r="K749" s="121"/>
    </row>
    <row r="750" spans="1:11" ht="12.75" customHeight="1" outlineLevel="1">
      <c r="A750" s="140" t="s">
        <v>274</v>
      </c>
      <c r="B750" s="111">
        <v>64147</v>
      </c>
      <c r="C750" s="212"/>
      <c r="D750" s="111">
        <v>62111</v>
      </c>
      <c r="F750" s="112">
        <f t="shared" si="22"/>
        <v>2036</v>
      </c>
      <c r="G750" s="110"/>
      <c r="H750" s="7"/>
      <c r="I750" s="2"/>
      <c r="J750" s="121"/>
      <c r="K750" s="121"/>
    </row>
    <row r="751" spans="1:11" ht="12.75" customHeight="1" outlineLevel="1">
      <c r="A751" s="140" t="s">
        <v>279</v>
      </c>
      <c r="B751" s="111">
        <v>64180</v>
      </c>
      <c r="C751" s="212"/>
      <c r="D751" s="111">
        <v>62144</v>
      </c>
      <c r="F751" s="112">
        <f t="shared" si="22"/>
        <v>2036</v>
      </c>
      <c r="G751" s="110"/>
      <c r="H751" s="7"/>
      <c r="I751" s="2"/>
      <c r="J751" s="121"/>
      <c r="K751" s="121"/>
    </row>
    <row r="752" spans="1:11" ht="12.75" customHeight="1" outlineLevel="1" thickBot="1">
      <c r="A752" s="140" t="s">
        <v>283</v>
      </c>
      <c r="B752" s="111">
        <v>64517</v>
      </c>
      <c r="C752" s="256" t="s">
        <v>1331</v>
      </c>
      <c r="D752" s="111">
        <v>62481</v>
      </c>
      <c r="E752" s="212" t="s">
        <v>1337</v>
      </c>
      <c r="F752" s="112">
        <f t="shared" si="22"/>
        <v>2036</v>
      </c>
      <c r="G752" s="110"/>
      <c r="H752" s="7"/>
      <c r="I752" s="2"/>
      <c r="J752" s="121"/>
      <c r="K752" s="121"/>
    </row>
    <row r="753" spans="1:11" ht="16.5" thickBot="1">
      <c r="A753" s="315" t="s">
        <v>281</v>
      </c>
      <c r="B753" s="316"/>
      <c r="C753" s="316"/>
      <c r="D753" s="316"/>
      <c r="E753" s="272"/>
      <c r="F753" s="247">
        <v>2036</v>
      </c>
      <c r="G753" s="101">
        <f>IF(F753&lt;=0,0,F753-F715)</f>
        <v>24</v>
      </c>
      <c r="H753" s="317"/>
      <c r="I753" s="318"/>
      <c r="J753" s="121"/>
      <c r="K753" s="121"/>
    </row>
    <row r="754" spans="1:11" ht="12.75" customHeight="1" outlineLevel="1">
      <c r="A754" s="125" t="s">
        <v>210</v>
      </c>
      <c r="B754" s="2">
        <v>64691</v>
      </c>
      <c r="C754" s="205"/>
      <c r="D754" s="111">
        <v>62655</v>
      </c>
      <c r="F754" s="112">
        <f aca="true" t="shared" si="23" ref="F754:F774">IF(D754&lt;=0,0,B754-D754)</f>
        <v>2036</v>
      </c>
      <c r="G754" s="5"/>
      <c r="H754" s="7"/>
      <c r="I754" s="2"/>
      <c r="J754" s="121"/>
      <c r="K754" s="122"/>
    </row>
    <row r="755" spans="1:11" ht="12.75" customHeight="1" outlineLevel="1">
      <c r="A755" s="125" t="s">
        <v>211</v>
      </c>
      <c r="B755" s="2">
        <v>64834</v>
      </c>
      <c r="C755" s="205"/>
      <c r="D755" s="111">
        <v>62798</v>
      </c>
      <c r="F755" s="112">
        <f t="shared" si="23"/>
        <v>2036</v>
      </c>
      <c r="G755" s="5"/>
      <c r="H755" s="7"/>
      <c r="I755" s="2"/>
      <c r="J755" s="121"/>
      <c r="K755" s="122"/>
    </row>
    <row r="756" spans="1:11" ht="12.75" customHeight="1" outlineLevel="1">
      <c r="A756" s="125" t="s">
        <v>212</v>
      </c>
      <c r="B756" s="2">
        <v>64979</v>
      </c>
      <c r="C756" s="205"/>
      <c r="D756" s="111">
        <v>62943</v>
      </c>
      <c r="F756" s="112">
        <f t="shared" si="23"/>
        <v>2036</v>
      </c>
      <c r="G756" s="5"/>
      <c r="H756" s="7"/>
      <c r="I756" s="2"/>
      <c r="J756" s="121"/>
      <c r="K756" s="122"/>
    </row>
    <row r="757" spans="1:11" ht="12.75" customHeight="1" outlineLevel="1">
      <c r="A757" s="125" t="s">
        <v>175</v>
      </c>
      <c r="B757" s="2">
        <v>64981</v>
      </c>
      <c r="C757" s="205"/>
      <c r="D757" s="111">
        <v>62945</v>
      </c>
      <c r="E757" s="212" t="s">
        <v>1365</v>
      </c>
      <c r="F757" s="112">
        <f t="shared" si="23"/>
        <v>2036</v>
      </c>
      <c r="G757" s="5"/>
      <c r="H757" s="7"/>
      <c r="I757" s="2"/>
      <c r="J757" s="121"/>
      <c r="K757" s="122"/>
    </row>
    <row r="758" spans="1:11" ht="12.75" customHeight="1" outlineLevel="1">
      <c r="A758" s="125" t="s">
        <v>260</v>
      </c>
      <c r="B758" s="2" t="s">
        <v>1338</v>
      </c>
      <c r="C758" s="205"/>
      <c r="D758" s="111">
        <v>62976</v>
      </c>
      <c r="F758" s="112"/>
      <c r="G758" s="5"/>
      <c r="H758" s="7"/>
      <c r="I758" s="2"/>
      <c r="J758" s="121"/>
      <c r="K758" s="122"/>
    </row>
    <row r="759" spans="1:11" ht="12.75" customHeight="1" outlineLevel="1">
      <c r="A759" s="125" t="s">
        <v>292</v>
      </c>
      <c r="B759" s="2" t="s">
        <v>1338</v>
      </c>
      <c r="C759" s="205"/>
      <c r="D759" s="111">
        <v>63004</v>
      </c>
      <c r="F759" s="112"/>
      <c r="G759" s="5"/>
      <c r="H759" s="7"/>
      <c r="I759" s="2"/>
      <c r="J759" s="121"/>
      <c r="K759" s="122"/>
    </row>
    <row r="760" spans="1:11" ht="12.75" customHeight="1" outlineLevel="1">
      <c r="A760" s="125" t="s">
        <v>282</v>
      </c>
      <c r="B760" s="97" t="s">
        <v>1338</v>
      </c>
      <c r="C760" s="212"/>
      <c r="D760" s="97">
        <v>63036</v>
      </c>
      <c r="F760" s="104"/>
      <c r="G760" s="5"/>
      <c r="H760" s="7"/>
      <c r="I760" s="2"/>
      <c r="J760" s="121"/>
      <c r="K760" s="122"/>
    </row>
    <row r="761" spans="1:11" ht="12.75" customHeight="1" outlineLevel="1">
      <c r="A761" s="125" t="s">
        <v>196</v>
      </c>
      <c r="B761" s="259">
        <v>65118</v>
      </c>
      <c r="C761" s="206"/>
      <c r="D761" s="191">
        <v>63060</v>
      </c>
      <c r="E761" s="213"/>
      <c r="F761" s="177">
        <f t="shared" si="23"/>
        <v>2058</v>
      </c>
      <c r="G761" s="5"/>
      <c r="H761" s="7"/>
      <c r="I761" s="2"/>
      <c r="J761" s="121"/>
      <c r="K761" s="122"/>
    </row>
    <row r="762" spans="1:11" ht="12.75" customHeight="1" outlineLevel="1">
      <c r="A762" s="124" t="s">
        <v>220</v>
      </c>
      <c r="B762" s="2">
        <v>65156</v>
      </c>
      <c r="C762" s="205"/>
      <c r="D762" s="111">
        <v>63098</v>
      </c>
      <c r="F762" s="112">
        <f t="shared" si="23"/>
        <v>2058</v>
      </c>
      <c r="G762" s="5"/>
      <c r="H762" s="7"/>
      <c r="I762" s="2"/>
      <c r="J762" s="121"/>
      <c r="K762" s="122"/>
    </row>
    <row r="763" spans="1:11" ht="12.75" customHeight="1" outlineLevel="1">
      <c r="A763" s="125" t="s">
        <v>1339</v>
      </c>
      <c r="B763" s="2">
        <v>65274</v>
      </c>
      <c r="C763" s="205" t="s">
        <v>1353</v>
      </c>
      <c r="D763" s="111">
        <v>63211</v>
      </c>
      <c r="E763" s="212" t="s">
        <v>1366</v>
      </c>
      <c r="F763" s="112">
        <f t="shared" si="23"/>
        <v>2063</v>
      </c>
      <c r="G763" s="5"/>
      <c r="H763" s="7"/>
      <c r="I763" s="2"/>
      <c r="J763" s="121"/>
      <c r="K763" s="122"/>
    </row>
    <row r="764" spans="1:11" ht="12.75" customHeight="1" outlineLevel="1">
      <c r="A764" s="125" t="s">
        <v>229</v>
      </c>
      <c r="B764" s="97">
        <v>65544</v>
      </c>
      <c r="C764" s="212"/>
      <c r="D764" s="97">
        <v>63482</v>
      </c>
      <c r="F764" s="104">
        <f t="shared" si="23"/>
        <v>2062</v>
      </c>
      <c r="G764" s="5"/>
      <c r="H764" s="7"/>
      <c r="I764" s="2"/>
      <c r="J764" s="121"/>
      <c r="K764" s="122"/>
    </row>
    <row r="765" spans="1:11" ht="12.75" customHeight="1" outlineLevel="1">
      <c r="A765" s="125" t="s">
        <v>196</v>
      </c>
      <c r="B765" s="176">
        <v>65745</v>
      </c>
      <c r="C765" s="206" t="s">
        <v>1354</v>
      </c>
      <c r="D765" s="191">
        <v>63707</v>
      </c>
      <c r="E765" s="213"/>
      <c r="F765" s="177">
        <f t="shared" si="23"/>
        <v>2038</v>
      </c>
      <c r="G765" s="5"/>
      <c r="H765" s="7"/>
      <c r="I765" s="2"/>
      <c r="J765" s="121"/>
      <c r="K765" s="122"/>
    </row>
    <row r="766" spans="1:11" ht="12.75" customHeight="1" outlineLevel="1">
      <c r="A766" s="124" t="s">
        <v>220</v>
      </c>
      <c r="B766" s="2">
        <v>65786</v>
      </c>
      <c r="C766" s="205"/>
      <c r="D766" s="7"/>
      <c r="F766" s="112">
        <f t="shared" si="23"/>
        <v>0</v>
      </c>
      <c r="G766" s="5"/>
      <c r="H766" s="7"/>
      <c r="I766" s="2"/>
      <c r="J766" s="121"/>
      <c r="K766" s="122"/>
    </row>
    <row r="767" spans="1:11" ht="12.75" customHeight="1" outlineLevel="1">
      <c r="A767" s="124" t="s">
        <v>1341</v>
      </c>
      <c r="B767" s="2">
        <v>65888</v>
      </c>
      <c r="C767" s="205"/>
      <c r="D767" s="111">
        <v>63851</v>
      </c>
      <c r="F767" s="112">
        <f t="shared" si="23"/>
        <v>2037</v>
      </c>
      <c r="G767" s="5"/>
      <c r="H767" s="7"/>
      <c r="I767" s="2"/>
      <c r="J767" s="121"/>
      <c r="K767" s="122"/>
    </row>
    <row r="768" spans="1:11" ht="12.75" customHeight="1" outlineLevel="1">
      <c r="A768" s="125" t="s">
        <v>188</v>
      </c>
      <c r="B768" s="2">
        <v>65888</v>
      </c>
      <c r="C768" s="205" t="s">
        <v>1342</v>
      </c>
      <c r="D768" s="7"/>
      <c r="F768" s="112">
        <f t="shared" si="23"/>
        <v>0</v>
      </c>
      <c r="G768" s="5"/>
      <c r="H768" s="7"/>
      <c r="I768" s="2"/>
      <c r="J768" s="121"/>
      <c r="K768" s="122"/>
    </row>
    <row r="769" spans="1:11" ht="12.75" customHeight="1" outlineLevel="1">
      <c r="A769" s="125" t="s">
        <v>189</v>
      </c>
      <c r="B769" s="2">
        <v>66009</v>
      </c>
      <c r="C769" s="212" t="s">
        <v>1018</v>
      </c>
      <c r="D769" s="7"/>
      <c r="F769" s="104">
        <f t="shared" si="23"/>
        <v>0</v>
      </c>
      <c r="G769" s="5"/>
      <c r="H769" s="7"/>
      <c r="I769" s="2"/>
      <c r="J769" s="121"/>
      <c r="K769" s="122"/>
    </row>
    <row r="770" spans="1:11" ht="12.75" customHeight="1" outlineLevel="1">
      <c r="A770" s="125" t="s">
        <v>190</v>
      </c>
      <c r="B770" s="97">
        <v>66123</v>
      </c>
      <c r="C770" s="205" t="s">
        <v>1343</v>
      </c>
      <c r="D770" s="97"/>
      <c r="F770" s="112">
        <f t="shared" si="23"/>
        <v>0</v>
      </c>
      <c r="G770" s="5"/>
      <c r="H770" s="7"/>
      <c r="I770" s="2"/>
      <c r="J770" s="121"/>
      <c r="K770" s="122"/>
    </row>
    <row r="771" spans="1:11" ht="12.75" customHeight="1" outlineLevel="1">
      <c r="A771" s="125" t="s">
        <v>278</v>
      </c>
      <c r="B771" s="2">
        <v>66236</v>
      </c>
      <c r="C771" s="205" t="s">
        <v>1355</v>
      </c>
      <c r="D771" s="7"/>
      <c r="F771" s="112">
        <f t="shared" si="23"/>
        <v>0</v>
      </c>
      <c r="G771" s="5"/>
      <c r="H771" s="7"/>
      <c r="I771" s="2"/>
      <c r="J771" s="121"/>
      <c r="K771" s="122"/>
    </row>
    <row r="772" spans="1:11" ht="12.75" customHeight="1" outlineLevel="1">
      <c r="A772" s="125" t="s">
        <v>196</v>
      </c>
      <c r="B772" s="176">
        <v>66287</v>
      </c>
      <c r="C772" s="206"/>
      <c r="D772" s="191">
        <v>64248</v>
      </c>
      <c r="E772" s="213"/>
      <c r="F772" s="177">
        <f t="shared" si="23"/>
        <v>2039</v>
      </c>
      <c r="G772" s="5"/>
      <c r="H772" s="7"/>
      <c r="I772" s="2"/>
      <c r="J772" s="121"/>
      <c r="K772" s="122"/>
    </row>
    <row r="773" spans="1:11" ht="12.75" customHeight="1" outlineLevel="1">
      <c r="A773" s="124" t="s">
        <v>220</v>
      </c>
      <c r="B773" s="2">
        <v>66348</v>
      </c>
      <c r="C773" s="205"/>
      <c r="D773" s="7"/>
      <c r="F773" s="112">
        <f t="shared" si="23"/>
        <v>0</v>
      </c>
      <c r="G773" s="5"/>
      <c r="H773" s="7"/>
      <c r="I773" s="2"/>
      <c r="J773" s="121"/>
      <c r="K773" s="122"/>
    </row>
    <row r="774" spans="1:11" ht="12.75" customHeight="1" outlineLevel="1">
      <c r="A774" s="125" t="s">
        <v>298</v>
      </c>
      <c r="B774" s="2">
        <v>66461</v>
      </c>
      <c r="C774" s="205" t="s">
        <v>1356</v>
      </c>
      <c r="D774" s="7"/>
      <c r="F774" s="104">
        <f t="shared" si="23"/>
        <v>0</v>
      </c>
      <c r="G774" s="5"/>
      <c r="H774" s="7"/>
      <c r="I774" s="2"/>
      <c r="J774" s="121"/>
      <c r="K774" s="122"/>
    </row>
    <row r="775" spans="1:11" ht="12.75" customHeight="1" outlineLevel="1">
      <c r="A775" s="125" t="s">
        <v>282</v>
      </c>
      <c r="B775" s="2">
        <v>66504</v>
      </c>
      <c r="C775" s="205" t="s">
        <v>1345</v>
      </c>
      <c r="D775" s="7"/>
      <c r="F775" s="112">
        <f aca="true" t="shared" si="24" ref="F775:F789">IF(D775&lt;=0,0,B775-D775)</f>
        <v>0</v>
      </c>
      <c r="G775" s="5"/>
      <c r="H775" s="7"/>
      <c r="I775" s="2"/>
      <c r="J775" s="121"/>
      <c r="K775" s="122"/>
    </row>
    <row r="776" spans="1:11" ht="12.75" customHeight="1" outlineLevel="1">
      <c r="A776" s="125" t="s">
        <v>300</v>
      </c>
      <c r="B776" s="2">
        <v>66525</v>
      </c>
      <c r="C776" s="205" t="s">
        <v>1357</v>
      </c>
      <c r="D776" s="7"/>
      <c r="F776" s="112">
        <f t="shared" si="24"/>
        <v>0</v>
      </c>
      <c r="G776" s="5"/>
      <c r="H776" s="7"/>
      <c r="I776" s="2"/>
      <c r="J776" s="121"/>
      <c r="K776" s="122"/>
    </row>
    <row r="777" spans="1:11" ht="12.75" customHeight="1" outlineLevel="1">
      <c r="A777" s="125" t="s">
        <v>282</v>
      </c>
      <c r="B777" s="2">
        <v>66592</v>
      </c>
      <c r="C777" s="205" t="s">
        <v>1358</v>
      </c>
      <c r="D777" s="7"/>
      <c r="F777" s="112">
        <f t="shared" si="24"/>
        <v>0</v>
      </c>
      <c r="G777" s="5"/>
      <c r="H777" s="7"/>
      <c r="I777" s="2"/>
      <c r="J777" s="121"/>
      <c r="K777" s="122"/>
    </row>
    <row r="778" spans="1:11" ht="12.75" customHeight="1" outlineLevel="1">
      <c r="A778" s="125" t="s">
        <v>300</v>
      </c>
      <c r="B778" s="2">
        <v>66592</v>
      </c>
      <c r="C778" s="205" t="s">
        <v>1358</v>
      </c>
      <c r="D778" s="7"/>
      <c r="F778" s="105">
        <f t="shared" si="24"/>
        <v>0</v>
      </c>
      <c r="G778" s="5"/>
      <c r="H778" s="7"/>
      <c r="I778" s="2"/>
      <c r="J778" s="121"/>
      <c r="K778" s="122"/>
    </row>
    <row r="779" spans="1:11" ht="12.75" customHeight="1" outlineLevel="1">
      <c r="A779" s="125" t="s">
        <v>300</v>
      </c>
      <c r="B779" s="97">
        <v>66653</v>
      </c>
      <c r="C779" s="212" t="s">
        <v>1359</v>
      </c>
      <c r="D779" s="97"/>
      <c r="F779" s="104">
        <f t="shared" si="24"/>
        <v>0</v>
      </c>
      <c r="G779" s="5"/>
      <c r="H779" s="7"/>
      <c r="I779" s="2"/>
      <c r="J779" s="121"/>
      <c r="K779" s="122"/>
    </row>
    <row r="780" spans="1:11" ht="12.75" customHeight="1" outlineLevel="1">
      <c r="A780" s="125" t="s">
        <v>300</v>
      </c>
      <c r="B780" s="2">
        <v>66720</v>
      </c>
      <c r="C780" s="205" t="s">
        <v>1360</v>
      </c>
      <c r="D780" s="7"/>
      <c r="F780" s="112">
        <f t="shared" si="24"/>
        <v>0</v>
      </c>
      <c r="G780" s="5"/>
      <c r="H780" s="7"/>
      <c r="I780" s="2"/>
      <c r="J780" s="121"/>
      <c r="K780" s="122"/>
    </row>
    <row r="781" spans="1:11" ht="12.75" customHeight="1" outlineLevel="1">
      <c r="A781" s="125" t="s">
        <v>196</v>
      </c>
      <c r="B781" s="176">
        <v>66834</v>
      </c>
      <c r="C781" s="206" t="s">
        <v>1302</v>
      </c>
      <c r="D781" s="191">
        <v>64789</v>
      </c>
      <c r="E781" s="213"/>
      <c r="F781" s="177">
        <f t="shared" si="24"/>
        <v>2045</v>
      </c>
      <c r="G781" s="5"/>
      <c r="H781" s="7"/>
      <c r="I781" s="2"/>
      <c r="J781" s="121"/>
      <c r="K781" s="122"/>
    </row>
    <row r="782" spans="1:11" ht="12.75" customHeight="1" outlineLevel="1">
      <c r="A782" s="124" t="s">
        <v>220</v>
      </c>
      <c r="B782" s="2">
        <v>66880</v>
      </c>
      <c r="C782" s="205"/>
      <c r="D782" s="7">
        <v>64835</v>
      </c>
      <c r="F782" s="112">
        <f t="shared" si="24"/>
        <v>2045</v>
      </c>
      <c r="G782" s="5"/>
      <c r="H782" s="7"/>
      <c r="I782" s="2"/>
      <c r="J782" s="121"/>
      <c r="K782" s="122"/>
    </row>
    <row r="783" spans="1:11" ht="12.75" customHeight="1" outlineLevel="1">
      <c r="A783" s="125" t="s">
        <v>175</v>
      </c>
      <c r="B783" s="2">
        <v>66882</v>
      </c>
      <c r="C783" s="205" t="s">
        <v>1361</v>
      </c>
      <c r="D783" s="7"/>
      <c r="F783" s="112">
        <f t="shared" si="24"/>
        <v>0</v>
      </c>
      <c r="G783" s="5"/>
      <c r="H783" s="7"/>
      <c r="I783" s="2"/>
      <c r="J783" s="121"/>
      <c r="K783" s="122"/>
    </row>
    <row r="784" spans="1:11" ht="12.75" customHeight="1" outlineLevel="1">
      <c r="A784" s="125" t="s">
        <v>289</v>
      </c>
      <c r="B784" s="2">
        <v>66946</v>
      </c>
      <c r="C784" s="205"/>
      <c r="D784" s="7"/>
      <c r="F784" s="112">
        <f t="shared" si="24"/>
        <v>0</v>
      </c>
      <c r="G784" s="5"/>
      <c r="H784" s="7"/>
      <c r="I784" s="2"/>
      <c r="J784" s="121"/>
      <c r="K784" s="122"/>
    </row>
    <row r="785" spans="1:11" ht="12.75" customHeight="1" outlineLevel="1">
      <c r="A785" s="125" t="s">
        <v>273</v>
      </c>
      <c r="B785" s="2">
        <v>67054</v>
      </c>
      <c r="C785" s="205"/>
      <c r="D785" s="7"/>
      <c r="F785" s="112">
        <f t="shared" si="24"/>
        <v>0</v>
      </c>
      <c r="G785" s="5"/>
      <c r="H785" s="7"/>
      <c r="I785" s="2"/>
      <c r="J785" s="121"/>
      <c r="K785" s="122"/>
    </row>
    <row r="786" spans="1:11" ht="12.75" customHeight="1" outlineLevel="1">
      <c r="A786" s="125" t="s">
        <v>274</v>
      </c>
      <c r="B786" s="2">
        <v>67087</v>
      </c>
      <c r="C786" s="205"/>
      <c r="D786" s="7"/>
      <c r="F786" s="112">
        <f t="shared" si="24"/>
        <v>0</v>
      </c>
      <c r="G786" s="5"/>
      <c r="H786" s="7"/>
      <c r="I786" s="2"/>
      <c r="J786" s="121"/>
      <c r="K786" s="122"/>
    </row>
    <row r="787" spans="1:11" ht="12.75" customHeight="1" outlineLevel="1">
      <c r="A787" s="125" t="s">
        <v>279</v>
      </c>
      <c r="B787" s="2">
        <v>67157</v>
      </c>
      <c r="C787" s="205"/>
      <c r="D787" s="7"/>
      <c r="F787" s="112">
        <f t="shared" si="24"/>
        <v>0</v>
      </c>
      <c r="G787" s="5"/>
      <c r="H787" s="7"/>
      <c r="I787" s="2"/>
      <c r="J787" s="121"/>
      <c r="K787" s="122"/>
    </row>
    <row r="788" spans="1:11" ht="12.75" customHeight="1" outlineLevel="1">
      <c r="A788" s="125" t="s">
        <v>276</v>
      </c>
      <c r="B788" s="2">
        <v>67161</v>
      </c>
      <c r="C788" s="205"/>
      <c r="D788" s="7"/>
      <c r="F788" s="112">
        <f t="shared" si="24"/>
        <v>0</v>
      </c>
      <c r="G788" s="5"/>
      <c r="H788" s="7"/>
      <c r="I788" s="2"/>
      <c r="J788" s="121"/>
      <c r="K788" s="122"/>
    </row>
    <row r="789" spans="1:11" ht="12.75" customHeight="1" outlineLevel="1" thickBot="1">
      <c r="A789" s="125" t="s">
        <v>270</v>
      </c>
      <c r="B789" s="2">
        <v>67375</v>
      </c>
      <c r="C789" s="205"/>
      <c r="D789" s="7">
        <v>65329</v>
      </c>
      <c r="F789" s="112">
        <f t="shared" si="24"/>
        <v>2046</v>
      </c>
      <c r="G789" s="5"/>
      <c r="H789" s="7"/>
      <c r="I789" s="2"/>
      <c r="J789" s="121"/>
      <c r="K789" s="122"/>
    </row>
    <row r="790" spans="1:11" ht="15" customHeight="1" thickBot="1">
      <c r="A790" s="319" t="s">
        <v>291</v>
      </c>
      <c r="B790" s="320"/>
      <c r="C790" s="320"/>
      <c r="D790" s="320"/>
      <c r="E790" s="232"/>
      <c r="F790" s="251">
        <v>2046</v>
      </c>
      <c r="G790" s="101">
        <f>IF(F790&lt;=0,0,F790-F753)</f>
        <v>10</v>
      </c>
      <c r="H790" s="321"/>
      <c r="I790" s="322"/>
      <c r="J790" s="118"/>
      <c r="K790" s="119"/>
    </row>
    <row r="791" spans="1:7" ht="12.75" outlineLevel="1">
      <c r="A791" s="127" t="s">
        <v>210</v>
      </c>
      <c r="B791" s="111"/>
      <c r="C791" s="255"/>
      <c r="D791" s="111"/>
      <c r="F791" s="112">
        <f aca="true" t="shared" si="25" ref="F791:F822">IF(D791&lt;=0,0,B791-D791)</f>
        <v>0</v>
      </c>
      <c r="G791" s="5"/>
    </row>
    <row r="792" spans="1:9" ht="12.75" outlineLevel="1">
      <c r="A792" s="128" t="s">
        <v>211</v>
      </c>
      <c r="B792" s="111"/>
      <c r="C792" s="212"/>
      <c r="D792" s="111"/>
      <c r="F792" s="112">
        <f t="shared" si="25"/>
        <v>0</v>
      </c>
      <c r="G792" s="5"/>
      <c r="I792" s="7"/>
    </row>
    <row r="793" spans="1:9" ht="12.75" outlineLevel="1">
      <c r="A793" s="129" t="s">
        <v>212</v>
      </c>
      <c r="B793" s="111">
        <v>23367</v>
      </c>
      <c r="C793" s="212"/>
      <c r="D793" s="111">
        <v>23331</v>
      </c>
      <c r="F793" s="112">
        <f t="shared" si="25"/>
        <v>36</v>
      </c>
      <c r="G793" s="5"/>
      <c r="I793" s="7"/>
    </row>
    <row r="794" spans="1:9" ht="12.75" outlineLevel="1">
      <c r="A794" s="129" t="s">
        <v>175</v>
      </c>
      <c r="B794" s="111"/>
      <c r="C794" s="212"/>
      <c r="D794" s="111"/>
      <c r="F794" s="112">
        <f t="shared" si="25"/>
        <v>0</v>
      </c>
      <c r="G794" s="5"/>
      <c r="I794" s="7"/>
    </row>
    <row r="795" spans="1:9" ht="12.75" outlineLevel="1">
      <c r="A795" s="130" t="s">
        <v>306</v>
      </c>
      <c r="B795" s="111"/>
      <c r="C795" s="212"/>
      <c r="D795" s="111"/>
      <c r="F795" s="112">
        <f t="shared" si="25"/>
        <v>0</v>
      </c>
      <c r="G795" s="5"/>
      <c r="I795" s="7"/>
    </row>
    <row r="796" spans="1:9" ht="12.75" outlineLevel="1">
      <c r="A796" s="130" t="s">
        <v>196</v>
      </c>
      <c r="B796" s="175"/>
      <c r="C796" s="213"/>
      <c r="D796" s="175"/>
      <c r="E796" s="213"/>
      <c r="F796" s="177">
        <f t="shared" si="25"/>
        <v>0</v>
      </c>
      <c r="G796" s="5"/>
      <c r="I796" s="7"/>
    </row>
    <row r="797" spans="1:9" ht="12.75" outlineLevel="1">
      <c r="A797" s="183" t="s">
        <v>220</v>
      </c>
      <c r="B797" s="111"/>
      <c r="C797" s="212"/>
      <c r="D797" s="111"/>
      <c r="F797" s="112">
        <f t="shared" si="25"/>
        <v>0</v>
      </c>
      <c r="G797" s="5"/>
      <c r="I797" s="7"/>
    </row>
    <row r="798" spans="1:9" ht="12.75" outlineLevel="1">
      <c r="A798" s="130" t="s">
        <v>175</v>
      </c>
      <c r="B798" s="111"/>
      <c r="C798" s="212"/>
      <c r="D798" s="111"/>
      <c r="F798" s="112">
        <f t="shared" si="25"/>
        <v>0</v>
      </c>
      <c r="G798" s="5"/>
      <c r="I798" s="7"/>
    </row>
    <row r="799" spans="1:9" ht="12.75" outlineLevel="1">
      <c r="A799" s="130" t="s">
        <v>307</v>
      </c>
      <c r="B799" s="111"/>
      <c r="C799" s="212"/>
      <c r="D799" s="111"/>
      <c r="F799" s="112">
        <f t="shared" si="25"/>
        <v>0</v>
      </c>
      <c r="G799" s="5"/>
      <c r="I799" s="7"/>
    </row>
    <row r="800" spans="1:9" ht="12.75" outlineLevel="1">
      <c r="A800" s="130" t="s">
        <v>309</v>
      </c>
      <c r="B800" s="111"/>
      <c r="C800" s="212"/>
      <c r="D800" s="111"/>
      <c r="F800" s="112">
        <f t="shared" si="25"/>
        <v>0</v>
      </c>
      <c r="G800" s="5"/>
      <c r="I800" s="7"/>
    </row>
    <row r="801" spans="1:9" ht="12.75" outlineLevel="1">
      <c r="A801" s="130" t="s">
        <v>310</v>
      </c>
      <c r="B801" s="111"/>
      <c r="C801" s="212"/>
      <c r="D801" s="111"/>
      <c r="F801" s="112">
        <f t="shared" si="25"/>
        <v>0</v>
      </c>
      <c r="G801" s="5"/>
      <c r="I801" s="7"/>
    </row>
    <row r="802" spans="1:9" ht="12.75" outlineLevel="1">
      <c r="A802" s="130" t="s">
        <v>308</v>
      </c>
      <c r="B802" s="111"/>
      <c r="C802" s="212"/>
      <c r="D802" s="111"/>
      <c r="F802" s="112">
        <f t="shared" si="25"/>
        <v>0</v>
      </c>
      <c r="G802" s="5"/>
      <c r="I802" s="7"/>
    </row>
    <row r="803" spans="1:9" ht="12.75" outlineLevel="1">
      <c r="A803" s="130"/>
      <c r="B803" s="111"/>
      <c r="C803" s="212"/>
      <c r="D803" s="111"/>
      <c r="F803" s="112">
        <f t="shared" si="25"/>
        <v>0</v>
      </c>
      <c r="G803" s="5"/>
      <c r="I803" s="7"/>
    </row>
    <row r="804" spans="1:9" ht="12.75" outlineLevel="1">
      <c r="A804" s="130" t="s">
        <v>190</v>
      </c>
      <c r="B804" s="111"/>
      <c r="C804" s="212"/>
      <c r="D804" s="111"/>
      <c r="F804" s="112">
        <f t="shared" si="25"/>
        <v>0</v>
      </c>
      <c r="G804" s="5"/>
      <c r="I804" s="7"/>
    </row>
    <row r="805" spans="1:9" ht="12.75" outlineLevel="1">
      <c r="A805" s="130" t="s">
        <v>192</v>
      </c>
      <c r="B805" s="111"/>
      <c r="C805" s="212"/>
      <c r="D805" s="111"/>
      <c r="F805" s="112">
        <f t="shared" si="25"/>
        <v>0</v>
      </c>
      <c r="G805" s="5"/>
      <c r="I805" s="7"/>
    </row>
    <row r="806" spans="1:9" ht="12.75" outlineLevel="1">
      <c r="A806" s="130" t="s">
        <v>270</v>
      </c>
      <c r="B806" s="175"/>
      <c r="C806" s="213"/>
      <c r="D806" s="175"/>
      <c r="E806" s="213"/>
      <c r="F806" s="177">
        <f t="shared" si="25"/>
        <v>0</v>
      </c>
      <c r="G806" s="5"/>
      <c r="I806" s="7"/>
    </row>
    <row r="807" spans="1:9" ht="12.75" outlineLevel="1">
      <c r="A807" s="183" t="s">
        <v>311</v>
      </c>
      <c r="B807" s="111"/>
      <c r="C807" s="212"/>
      <c r="D807" s="111"/>
      <c r="F807" s="112">
        <f t="shared" si="25"/>
        <v>0</v>
      </c>
      <c r="G807" s="5"/>
      <c r="I807" s="7"/>
    </row>
    <row r="808" spans="1:9" ht="12.75" outlineLevel="1">
      <c r="A808" s="130" t="s">
        <v>313</v>
      </c>
      <c r="B808" s="111"/>
      <c r="C808" s="212"/>
      <c r="D808" s="111"/>
      <c r="F808" s="112">
        <f t="shared" si="25"/>
        <v>0</v>
      </c>
      <c r="G808" s="5"/>
      <c r="I808" s="7"/>
    </row>
    <row r="809" spans="1:9" ht="12.75" outlineLevel="1">
      <c r="A809" s="130" t="s">
        <v>312</v>
      </c>
      <c r="B809" s="111"/>
      <c r="C809" s="212"/>
      <c r="D809" s="111"/>
      <c r="F809" s="112">
        <f t="shared" si="25"/>
        <v>0</v>
      </c>
      <c r="G809" s="5"/>
      <c r="I809" s="7"/>
    </row>
    <row r="810" spans="1:9" ht="12.75" outlineLevel="1">
      <c r="A810" s="130" t="s">
        <v>249</v>
      </c>
      <c r="B810" s="111"/>
      <c r="C810" s="212"/>
      <c r="D810" s="111"/>
      <c r="F810" s="112">
        <f t="shared" si="25"/>
        <v>0</v>
      </c>
      <c r="G810" s="5"/>
      <c r="I810" s="7"/>
    </row>
    <row r="811" spans="1:9" ht="12.75" outlineLevel="1">
      <c r="A811" s="130" t="s">
        <v>270</v>
      </c>
      <c r="B811" s="175">
        <v>25438</v>
      </c>
      <c r="C811" s="213"/>
      <c r="D811" s="175">
        <v>25385</v>
      </c>
      <c r="E811" s="213"/>
      <c r="F811" s="177">
        <f t="shared" si="25"/>
        <v>53</v>
      </c>
      <c r="G811" s="5"/>
      <c r="H811" t="s">
        <v>314</v>
      </c>
      <c r="I811" s="7"/>
    </row>
    <row r="812" spans="1:9" ht="12.75" outlineLevel="1">
      <c r="A812" s="183" t="s">
        <v>220</v>
      </c>
      <c r="B812" s="288"/>
      <c r="C812" s="212"/>
      <c r="D812" s="111"/>
      <c r="F812" s="112">
        <f t="shared" si="25"/>
        <v>0</v>
      </c>
      <c r="G812" s="5"/>
      <c r="I812" s="7"/>
    </row>
    <row r="813" spans="1:9" ht="12.75" outlineLevel="1">
      <c r="A813" s="130" t="s">
        <v>175</v>
      </c>
      <c r="B813" s="111"/>
      <c r="C813" s="212"/>
      <c r="D813" s="111"/>
      <c r="F813" s="112">
        <f t="shared" si="25"/>
        <v>0</v>
      </c>
      <c r="G813" s="5"/>
      <c r="I813" s="7"/>
    </row>
    <row r="814" spans="1:9" ht="12.75" outlineLevel="1">
      <c r="A814" s="130" t="s">
        <v>315</v>
      </c>
      <c r="B814" s="111"/>
      <c r="C814" s="212"/>
      <c r="D814" s="111"/>
      <c r="F814" s="112">
        <f t="shared" si="25"/>
        <v>0</v>
      </c>
      <c r="G814" s="5"/>
      <c r="I814" s="7"/>
    </row>
    <row r="815" spans="1:9" ht="12.75" outlineLevel="1">
      <c r="A815" s="130" t="s">
        <v>316</v>
      </c>
      <c r="B815" s="111"/>
      <c r="C815" s="212"/>
      <c r="D815" s="111"/>
      <c r="F815" s="112">
        <f t="shared" si="25"/>
        <v>0</v>
      </c>
      <c r="G815" s="5"/>
      <c r="I815" s="7"/>
    </row>
    <row r="816" spans="1:9" ht="12.75" outlineLevel="1">
      <c r="A816" s="130" t="s">
        <v>270</v>
      </c>
      <c r="B816" s="175">
        <v>25641</v>
      </c>
      <c r="C816" s="213"/>
      <c r="D816" s="175">
        <v>25610</v>
      </c>
      <c r="E816" s="213"/>
      <c r="F816" s="177">
        <f t="shared" si="25"/>
        <v>31</v>
      </c>
      <c r="G816" s="5"/>
      <c r="H816" t="s">
        <v>317</v>
      </c>
      <c r="I816" s="7"/>
    </row>
    <row r="817" spans="1:9" ht="12.75" outlineLevel="1">
      <c r="A817" s="130" t="s">
        <v>318</v>
      </c>
      <c r="B817" s="111"/>
      <c r="C817" s="212"/>
      <c r="D817" s="111"/>
      <c r="F817" s="112">
        <f t="shared" si="25"/>
        <v>0</v>
      </c>
      <c r="G817" s="5"/>
      <c r="I817" s="7"/>
    </row>
    <row r="818" spans="1:9" ht="12.75" outlineLevel="1">
      <c r="A818" s="130" t="s">
        <v>289</v>
      </c>
      <c r="B818" s="111"/>
      <c r="C818" s="212"/>
      <c r="D818" s="111"/>
      <c r="F818" s="112">
        <f t="shared" si="25"/>
        <v>0</v>
      </c>
      <c r="G818" s="5"/>
      <c r="I818" s="7"/>
    </row>
    <row r="819" spans="1:9" ht="12.75" outlineLevel="1">
      <c r="A819" s="130" t="s">
        <v>276</v>
      </c>
      <c r="B819" s="111"/>
      <c r="C819" s="212"/>
      <c r="D819" s="111"/>
      <c r="F819" s="112">
        <f t="shared" si="25"/>
        <v>0</v>
      </c>
      <c r="G819" s="5"/>
      <c r="I819" s="7"/>
    </row>
    <row r="820" spans="1:9" ht="12.75" outlineLevel="1">
      <c r="A820" s="130" t="s">
        <v>289</v>
      </c>
      <c r="B820" s="111"/>
      <c r="C820" s="212"/>
      <c r="D820" s="111"/>
      <c r="F820" s="112">
        <f t="shared" si="25"/>
        <v>0</v>
      </c>
      <c r="G820" s="5"/>
      <c r="I820" s="7"/>
    </row>
    <row r="821" spans="1:9" ht="12.75" outlineLevel="1">
      <c r="A821" s="130" t="s">
        <v>277</v>
      </c>
      <c r="B821" s="111"/>
      <c r="C821" s="212"/>
      <c r="D821" s="111"/>
      <c r="F821" s="112">
        <f t="shared" si="25"/>
        <v>0</v>
      </c>
      <c r="G821" s="5"/>
      <c r="I821" s="7"/>
    </row>
    <row r="822" spans="1:9" ht="12.75" outlineLevel="1">
      <c r="A822" s="130" t="s">
        <v>273</v>
      </c>
      <c r="B822" s="111"/>
      <c r="C822" s="212"/>
      <c r="D822" s="111"/>
      <c r="F822" s="112">
        <f t="shared" si="25"/>
        <v>0</v>
      </c>
      <c r="G822" s="5"/>
      <c r="I822" s="7"/>
    </row>
    <row r="823" spans="1:9" ht="12.75" outlineLevel="1">
      <c r="A823" s="130" t="s">
        <v>289</v>
      </c>
      <c r="B823" s="111"/>
      <c r="C823" s="212"/>
      <c r="D823" s="111"/>
      <c r="F823" s="112">
        <f aca="true" t="shared" si="26" ref="F823:F845">IF(D823&lt;=0,0,B823-D823)</f>
        <v>0</v>
      </c>
      <c r="G823" s="5"/>
      <c r="I823" s="7"/>
    </row>
    <row r="824" spans="1:9" ht="12.75" outlineLevel="1">
      <c r="A824" s="130" t="s">
        <v>274</v>
      </c>
      <c r="B824" s="111"/>
      <c r="C824" s="212"/>
      <c r="D824" s="111"/>
      <c r="F824" s="112">
        <f t="shared" si="26"/>
        <v>0</v>
      </c>
      <c r="G824" s="5"/>
      <c r="I824" s="7"/>
    </row>
    <row r="825" spans="1:9" ht="12.75" outlineLevel="1">
      <c r="A825" s="130" t="s">
        <v>279</v>
      </c>
      <c r="B825" s="111"/>
      <c r="C825" s="212"/>
      <c r="D825" s="111"/>
      <c r="F825" s="112">
        <f t="shared" si="26"/>
        <v>0</v>
      </c>
      <c r="G825" s="5"/>
      <c r="I825" s="7"/>
    </row>
    <row r="826" spans="1:9" ht="12.75" outlineLevel="1">
      <c r="A826" s="130" t="s">
        <v>270</v>
      </c>
      <c r="B826" s="175"/>
      <c r="C826" s="213"/>
      <c r="D826" s="175"/>
      <c r="E826" s="213"/>
      <c r="F826" s="177">
        <f t="shared" si="26"/>
        <v>0</v>
      </c>
      <c r="G826" s="5"/>
      <c r="I826" s="7"/>
    </row>
    <row r="827" spans="1:9" ht="12.75" outlineLevel="1">
      <c r="A827" s="183" t="s">
        <v>212</v>
      </c>
      <c r="B827" s="111"/>
      <c r="C827" s="212"/>
      <c r="D827" s="111"/>
      <c r="F827" s="112">
        <f t="shared" si="26"/>
        <v>0</v>
      </c>
      <c r="G827" s="5"/>
      <c r="I827" s="7"/>
    </row>
    <row r="828" spans="1:9" ht="12.75" outlineLevel="1">
      <c r="A828" s="130" t="s">
        <v>175</v>
      </c>
      <c r="B828" s="111"/>
      <c r="C828" s="212"/>
      <c r="D828" s="111"/>
      <c r="F828" s="112">
        <f t="shared" si="26"/>
        <v>0</v>
      </c>
      <c r="G828" s="5"/>
      <c r="I828" s="7"/>
    </row>
    <row r="829" spans="1:9" ht="12.75" outlineLevel="1">
      <c r="A829" s="130" t="s">
        <v>319</v>
      </c>
      <c r="B829" s="111"/>
      <c r="C829" s="212"/>
      <c r="D829" s="111"/>
      <c r="F829" s="112">
        <f t="shared" si="26"/>
        <v>0</v>
      </c>
      <c r="G829" s="5"/>
      <c r="I829" s="7"/>
    </row>
    <row r="830" spans="1:9" ht="12.75" outlineLevel="1">
      <c r="A830" s="130" t="s">
        <v>320</v>
      </c>
      <c r="B830" s="111"/>
      <c r="C830" s="212"/>
      <c r="D830" s="111"/>
      <c r="F830" s="112">
        <f t="shared" si="26"/>
        <v>0</v>
      </c>
      <c r="G830" s="5"/>
      <c r="I830" s="7"/>
    </row>
    <row r="831" spans="1:9" ht="12.75" outlineLevel="1">
      <c r="A831" s="130" t="s">
        <v>321</v>
      </c>
      <c r="B831" s="111"/>
      <c r="C831" s="212"/>
      <c r="D831" s="111"/>
      <c r="F831" s="112">
        <f t="shared" si="26"/>
        <v>0</v>
      </c>
      <c r="G831" s="5"/>
      <c r="I831" s="7"/>
    </row>
    <row r="832" spans="1:9" ht="12.75" outlineLevel="1">
      <c r="A832" s="130" t="s">
        <v>325</v>
      </c>
      <c r="B832" s="111">
        <v>26454</v>
      </c>
      <c r="C832" s="212"/>
      <c r="D832" s="111">
        <v>68885</v>
      </c>
      <c r="F832" s="112">
        <f t="shared" si="26"/>
        <v>-42431</v>
      </c>
      <c r="G832" s="5"/>
      <c r="I832" s="7"/>
    </row>
    <row r="833" spans="1:9" ht="12.75" outlineLevel="1">
      <c r="A833" s="130" t="s">
        <v>273</v>
      </c>
      <c r="B833" s="111"/>
      <c r="C833" s="212"/>
      <c r="D833" s="111"/>
      <c r="F833" s="112">
        <f t="shared" si="26"/>
        <v>0</v>
      </c>
      <c r="G833" s="5"/>
      <c r="I833" s="7"/>
    </row>
    <row r="834" spans="1:9" ht="12.75" outlineLevel="1">
      <c r="A834" s="130" t="s">
        <v>325</v>
      </c>
      <c r="B834" s="111">
        <v>26705</v>
      </c>
      <c r="C834" s="212"/>
      <c r="D834" s="111"/>
      <c r="F834" s="112">
        <f t="shared" si="26"/>
        <v>0</v>
      </c>
      <c r="G834" s="5"/>
      <c r="I834" s="7"/>
    </row>
    <row r="835" spans="1:9" ht="12.75" outlineLevel="1">
      <c r="A835" s="130" t="s">
        <v>274</v>
      </c>
      <c r="B835" s="111"/>
      <c r="C835" s="212"/>
      <c r="D835" s="111"/>
      <c r="F835" s="112">
        <f t="shared" si="26"/>
        <v>0</v>
      </c>
      <c r="G835" s="5"/>
      <c r="I835" s="7"/>
    </row>
    <row r="836" spans="1:9" ht="12.75" outlineLevel="1">
      <c r="A836" s="130" t="s">
        <v>325</v>
      </c>
      <c r="B836" s="111">
        <v>26961</v>
      </c>
      <c r="C836" s="212"/>
      <c r="D836" s="111">
        <v>69397</v>
      </c>
      <c r="F836" s="112">
        <f t="shared" si="26"/>
        <v>-42436</v>
      </c>
      <c r="G836" s="5"/>
      <c r="I836" s="7"/>
    </row>
    <row r="837" spans="1:9" ht="12.75" outlineLevel="1">
      <c r="A837" s="130" t="s">
        <v>279</v>
      </c>
      <c r="B837" s="111"/>
      <c r="C837" s="212"/>
      <c r="D837" s="111"/>
      <c r="F837" s="112">
        <f t="shared" si="26"/>
        <v>0</v>
      </c>
      <c r="G837" s="5"/>
      <c r="I837" s="7"/>
    </row>
    <row r="838" spans="1:9" ht="12.75" outlineLevel="1">
      <c r="A838" s="130" t="s">
        <v>325</v>
      </c>
      <c r="B838" s="111">
        <v>27219</v>
      </c>
      <c r="C838" s="212"/>
      <c r="D838" s="111"/>
      <c r="F838" s="112">
        <f t="shared" si="26"/>
        <v>0</v>
      </c>
      <c r="G838" s="5"/>
      <c r="I838" s="7"/>
    </row>
    <row r="839" spans="1:9" ht="12.75" outlineLevel="1">
      <c r="A839" s="130" t="s">
        <v>322</v>
      </c>
      <c r="B839" s="111"/>
      <c r="C839" s="212"/>
      <c r="D839" s="111"/>
      <c r="F839" s="112">
        <f t="shared" si="26"/>
        <v>0</v>
      </c>
      <c r="G839" s="5"/>
      <c r="I839" s="7"/>
    </row>
    <row r="840" spans="1:9" ht="12.75" outlineLevel="1">
      <c r="A840" s="130" t="s">
        <v>325</v>
      </c>
      <c r="B840" s="111">
        <v>27473</v>
      </c>
      <c r="C840" s="212"/>
      <c r="D840" s="111">
        <v>69909</v>
      </c>
      <c r="F840" s="112">
        <f t="shared" si="26"/>
        <v>-42436</v>
      </c>
      <c r="G840" s="5"/>
      <c r="I840" s="7"/>
    </row>
    <row r="841" spans="1:9" ht="12.75" outlineLevel="1">
      <c r="A841" s="130" t="s">
        <v>323</v>
      </c>
      <c r="B841" s="111"/>
      <c r="C841" s="212"/>
      <c r="D841" s="111"/>
      <c r="F841" s="112">
        <f t="shared" si="26"/>
        <v>0</v>
      </c>
      <c r="G841" s="5"/>
      <c r="I841" s="7"/>
    </row>
    <row r="842" spans="1:9" ht="12.75" outlineLevel="1">
      <c r="A842" s="130" t="s">
        <v>325</v>
      </c>
      <c r="B842" s="111">
        <v>27729</v>
      </c>
      <c r="C842" s="212"/>
      <c r="D842" s="111">
        <v>70165</v>
      </c>
      <c r="F842" s="112">
        <f t="shared" si="26"/>
        <v>-42436</v>
      </c>
      <c r="G842" s="5"/>
      <c r="I842" s="7"/>
    </row>
    <row r="843" spans="1:9" ht="12.75" outlineLevel="1">
      <c r="A843" s="130" t="s">
        <v>324</v>
      </c>
      <c r="B843" s="111">
        <v>27747</v>
      </c>
      <c r="C843" s="212"/>
      <c r="D843" s="111">
        <v>70183</v>
      </c>
      <c r="F843" s="112">
        <f t="shared" si="26"/>
        <v>-42436</v>
      </c>
      <c r="G843" s="5"/>
      <c r="I843" s="7"/>
    </row>
    <row r="844" spans="1:9" ht="12.75" outlineLevel="1">
      <c r="A844" s="130" t="s">
        <v>325</v>
      </c>
      <c r="B844" s="111"/>
      <c r="C844" s="212"/>
      <c r="D844" s="111"/>
      <c r="F844" s="112">
        <f t="shared" si="26"/>
        <v>0</v>
      </c>
      <c r="G844" s="5"/>
      <c r="I844" s="7"/>
    </row>
    <row r="845" spans="1:9" ht="13.5" outlineLevel="1" thickBot="1">
      <c r="A845" s="130" t="s">
        <v>327</v>
      </c>
      <c r="B845" s="111">
        <v>72852</v>
      </c>
      <c r="C845" s="212"/>
      <c r="D845" s="111">
        <v>70796</v>
      </c>
      <c r="F845" s="112">
        <f t="shared" si="26"/>
        <v>2056</v>
      </c>
      <c r="G845" s="5"/>
      <c r="I845" s="7"/>
    </row>
    <row r="846" spans="1:11" ht="16.5" thickBot="1">
      <c r="A846" s="305" t="s">
        <v>303</v>
      </c>
      <c r="B846" s="306"/>
      <c r="C846" s="306"/>
      <c r="D846" s="306"/>
      <c r="E846" s="231"/>
      <c r="F846" s="248">
        <v>2056</v>
      </c>
      <c r="G846" s="101">
        <f>IF(F846&lt;=0,0,F846-F790)</f>
        <v>10</v>
      </c>
      <c r="H846" s="307"/>
      <c r="I846" s="308"/>
      <c r="J846" s="121"/>
      <c r="K846" s="121"/>
    </row>
    <row r="850" spans="2:6" ht="12.75">
      <c r="B850">
        <v>63482</v>
      </c>
      <c r="D850">
        <v>21045</v>
      </c>
      <c r="F850" s="112">
        <f>IF(D850&lt;=0,0,B850-D850)</f>
        <v>42437</v>
      </c>
    </row>
    <row r="851" spans="2:6" ht="12.75">
      <c r="B851">
        <v>63707</v>
      </c>
      <c r="D851">
        <v>21271</v>
      </c>
      <c r="F851" s="112">
        <f>IF(D851&lt;=0,0,B851-D851)</f>
        <v>42436</v>
      </c>
    </row>
    <row r="852" spans="2:6" ht="12.75">
      <c r="B852">
        <v>63851</v>
      </c>
      <c r="D852">
        <v>21415</v>
      </c>
      <c r="F852" s="112">
        <f>IF(D852&lt;=0,0,B852-D852)</f>
        <v>42436</v>
      </c>
    </row>
    <row r="853" spans="2:6" ht="12.75">
      <c r="B853">
        <v>64248</v>
      </c>
      <c r="D853">
        <v>21812</v>
      </c>
      <c r="F853" s="112">
        <f>IF(D853&lt;=0,0,B853-D853)</f>
        <v>42436</v>
      </c>
    </row>
    <row r="854" spans="2:6" ht="12.75">
      <c r="B854">
        <v>64789</v>
      </c>
      <c r="D854">
        <v>22353</v>
      </c>
      <c r="F854" s="112">
        <f>IF(D854&lt;=0,0,B854-D854)</f>
        <v>42436</v>
      </c>
    </row>
    <row r="855" ht="12.75">
      <c r="F855" s="112"/>
    </row>
    <row r="856" ht="12.75">
      <c r="F856" s="112"/>
    </row>
    <row r="857" ht="12.75">
      <c r="F857" s="112"/>
    </row>
    <row r="858" ht="12.75">
      <c r="F858" s="112"/>
    </row>
    <row r="859" ht="12.75">
      <c r="F859" s="112"/>
    </row>
  </sheetData>
  <sheetProtection/>
  <mergeCells count="45">
    <mergeCell ref="A565:D565"/>
    <mergeCell ref="H565:I565"/>
    <mergeCell ref="A631:D631"/>
    <mergeCell ref="H631:I631"/>
    <mergeCell ref="A281:D281"/>
    <mergeCell ref="H281:I281"/>
    <mergeCell ref="A507:D507"/>
    <mergeCell ref="H507:I507"/>
    <mergeCell ref="A534:D534"/>
    <mergeCell ref="H534:I534"/>
    <mergeCell ref="A90:D90"/>
    <mergeCell ref="H204:I204"/>
    <mergeCell ref="H90:I90"/>
    <mergeCell ref="A204:D204"/>
    <mergeCell ref="J7:K7"/>
    <mergeCell ref="A66:D66"/>
    <mergeCell ref="H66:I66"/>
    <mergeCell ref="A142:D142"/>
    <mergeCell ref="H142:I142"/>
    <mergeCell ref="A1:F1"/>
    <mergeCell ref="A2:F2"/>
    <mergeCell ref="A41:D41"/>
    <mergeCell ref="A6:D6"/>
    <mergeCell ref="H6:I6"/>
    <mergeCell ref="H41:I41"/>
    <mergeCell ref="A846:D846"/>
    <mergeCell ref="H846:I846"/>
    <mergeCell ref="H691:I691"/>
    <mergeCell ref="A715:D715"/>
    <mergeCell ref="H715:I715"/>
    <mergeCell ref="A753:D753"/>
    <mergeCell ref="H753:I753"/>
    <mergeCell ref="A790:D790"/>
    <mergeCell ref="H790:I790"/>
    <mergeCell ref="A691:D691"/>
    <mergeCell ref="A480:D480"/>
    <mergeCell ref="H480:I480"/>
    <mergeCell ref="A309:D309"/>
    <mergeCell ref="H309:I309"/>
    <mergeCell ref="A333:D333"/>
    <mergeCell ref="H333:I333"/>
    <mergeCell ref="A392:D392"/>
    <mergeCell ref="H392:I392"/>
    <mergeCell ref="A427:D427"/>
    <mergeCell ref="H427:I42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L407"/>
  <sheetViews>
    <sheetView zoomScalePageLayoutView="0" workbookViewId="0" topLeftCell="A1">
      <pane ySplit="3" topLeftCell="A304" activePane="bottomLeft" state="frozen"/>
      <selection pane="topLeft" activeCell="A1" sqref="A1"/>
      <selection pane="bottomLeft" activeCell="C345" sqref="C345"/>
    </sheetView>
  </sheetViews>
  <sheetFormatPr defaultColWidth="9.140625" defaultRowHeight="12.75" outlineLevelRow="1"/>
  <cols>
    <col min="1" max="1" width="21.00390625" style="12" customWidth="1"/>
    <col min="2" max="2" width="11.28125" style="0" bestFit="1" customWidth="1"/>
    <col min="3" max="3" width="11.28125" style="209" customWidth="1"/>
    <col min="4" max="4" width="11.28125" style="0" bestFit="1" customWidth="1"/>
    <col min="5" max="5" width="11.28125" style="212" customWidth="1"/>
    <col min="6" max="6" width="10.7109375" style="13" bestFit="1" customWidth="1"/>
    <col min="7" max="7" width="8.57421875" style="0" customWidth="1"/>
    <col min="8" max="8" width="41.00390625" style="0" customWidth="1"/>
    <col min="9" max="9" width="40.7109375" style="14" customWidth="1"/>
    <col min="10" max="10" width="14.8515625" style="0" customWidth="1"/>
    <col min="11" max="11" width="9.57421875" style="0" bestFit="1" customWidth="1"/>
  </cols>
  <sheetData>
    <row r="1" spans="1:12" ht="21" customHeight="1" thickBot="1">
      <c r="A1" s="325" t="s">
        <v>304</v>
      </c>
      <c r="B1" s="326"/>
      <c r="C1" s="326"/>
      <c r="D1" s="326"/>
      <c r="E1" s="326"/>
      <c r="F1" s="326"/>
      <c r="G1" s="143"/>
      <c r="H1" s="144" t="s">
        <v>177</v>
      </c>
      <c r="I1" s="145">
        <f>SUM(G:G)</f>
        <v>39</v>
      </c>
      <c r="J1" s="118"/>
      <c r="K1" s="120"/>
      <c r="L1" s="1"/>
    </row>
    <row r="2" spans="1:12" ht="21" customHeight="1" thickBot="1">
      <c r="A2" s="325" t="s">
        <v>305</v>
      </c>
      <c r="B2" s="326"/>
      <c r="C2" s="326"/>
      <c r="D2" s="326"/>
      <c r="E2" s="326"/>
      <c r="F2" s="326"/>
      <c r="G2" s="146"/>
      <c r="H2" s="147" t="s">
        <v>0</v>
      </c>
      <c r="I2" s="148">
        <f>SUM(I1/60)</f>
        <v>0.65</v>
      </c>
      <c r="J2" s="118"/>
      <c r="K2" s="120"/>
      <c r="L2" s="1"/>
    </row>
    <row r="3" spans="1:11" s="98" customFormat="1" ht="30" customHeight="1" thickBot="1">
      <c r="A3" s="114" t="s">
        <v>44</v>
      </c>
      <c r="B3" s="116" t="s">
        <v>328</v>
      </c>
      <c r="C3" s="216" t="s">
        <v>330</v>
      </c>
      <c r="D3" s="210" t="s">
        <v>42</v>
      </c>
      <c r="E3" s="216" t="s">
        <v>330</v>
      </c>
      <c r="F3" s="117" t="s">
        <v>43</v>
      </c>
      <c r="G3" s="114" t="s">
        <v>173</v>
      </c>
      <c r="H3" s="142" t="s">
        <v>1</v>
      </c>
      <c r="I3" s="141"/>
      <c r="J3" s="118"/>
      <c r="K3" s="119"/>
    </row>
    <row r="4" spans="1:11" ht="12.75" hidden="1" outlineLevel="1">
      <c r="A4" s="123" t="s">
        <v>184</v>
      </c>
      <c r="B4" s="149">
        <v>11</v>
      </c>
      <c r="C4" s="205"/>
      <c r="D4" s="111">
        <v>11</v>
      </c>
      <c r="F4" s="105">
        <f>IF(B4&lt;=0,0,B4-D4)</f>
        <v>0</v>
      </c>
      <c r="G4" s="6"/>
      <c r="H4" s="111"/>
      <c r="I4" s="149"/>
      <c r="J4" s="118"/>
      <c r="K4" s="119"/>
    </row>
    <row r="5" spans="1:11" ht="13.5" hidden="1" outlineLevel="1" thickBot="1">
      <c r="A5" s="123" t="s">
        <v>183</v>
      </c>
      <c r="B5" s="149">
        <v>158</v>
      </c>
      <c r="C5" s="205"/>
      <c r="D5" s="111">
        <v>158</v>
      </c>
      <c r="F5" s="105">
        <f>IF(B5&lt;=0,0,B5-D5)</f>
        <v>0</v>
      </c>
      <c r="G5" s="100"/>
      <c r="H5" s="111"/>
      <c r="I5" s="149"/>
      <c r="J5" s="118"/>
      <c r="K5" s="119"/>
    </row>
    <row r="6" spans="1:11" ht="15" customHeight="1" collapsed="1" thickBot="1">
      <c r="A6" s="289" t="s">
        <v>174</v>
      </c>
      <c r="B6" s="327"/>
      <c r="C6" s="327"/>
      <c r="D6" s="327"/>
      <c r="E6" s="269"/>
      <c r="F6" s="202">
        <v>0</v>
      </c>
      <c r="G6" s="101">
        <f>SUM(F6)</f>
        <v>0</v>
      </c>
      <c r="H6" s="289"/>
      <c r="I6" s="328"/>
      <c r="J6" s="118"/>
      <c r="K6" s="119"/>
    </row>
    <row r="7" spans="1:11" ht="12.75" customHeight="1" hidden="1" outlineLevel="1">
      <c r="A7" s="124" t="s">
        <v>329</v>
      </c>
      <c r="B7" s="2">
        <v>304</v>
      </c>
      <c r="C7" s="205"/>
      <c r="D7" s="7">
        <v>304</v>
      </c>
      <c r="F7" s="112">
        <f aca="true" t="shared" si="0" ref="F7:F15">IF(D7&lt;=0,0,B7-D7)</f>
        <v>0</v>
      </c>
      <c r="G7" s="6"/>
      <c r="H7" s="7"/>
      <c r="I7" s="2"/>
      <c r="J7" s="329"/>
      <c r="K7" s="329"/>
    </row>
    <row r="8" spans="1:11" ht="12.75" customHeight="1" hidden="1" outlineLevel="1">
      <c r="A8" s="125" t="s">
        <v>187</v>
      </c>
      <c r="B8" s="2">
        <v>711</v>
      </c>
      <c r="C8" s="205">
        <v>160</v>
      </c>
      <c r="D8" s="111">
        <v>711</v>
      </c>
      <c r="F8" s="112">
        <f t="shared" si="0"/>
        <v>0</v>
      </c>
      <c r="G8" s="5"/>
      <c r="H8" s="7"/>
      <c r="I8" s="2"/>
      <c r="J8" s="121"/>
      <c r="K8" s="121"/>
    </row>
    <row r="9" spans="1:11" ht="12.75" customHeight="1" hidden="1" outlineLevel="1">
      <c r="A9" s="125" t="s">
        <v>212</v>
      </c>
      <c r="B9" s="2">
        <v>789</v>
      </c>
      <c r="C9" s="205"/>
      <c r="D9" s="7"/>
      <c r="F9" s="112"/>
      <c r="G9" s="5"/>
      <c r="H9" s="7"/>
      <c r="I9" s="2"/>
      <c r="J9" s="121"/>
      <c r="K9" s="121"/>
    </row>
    <row r="10" spans="1:11" ht="12.75" customHeight="1" hidden="1" outlineLevel="1">
      <c r="A10" s="125" t="s">
        <v>175</v>
      </c>
      <c r="B10" s="2">
        <v>791</v>
      </c>
      <c r="C10" s="205" t="s">
        <v>331</v>
      </c>
      <c r="D10" s="111">
        <v>791</v>
      </c>
      <c r="E10" s="212" t="s">
        <v>338</v>
      </c>
      <c r="F10" s="112">
        <f t="shared" si="0"/>
        <v>0</v>
      </c>
      <c r="G10" s="5"/>
      <c r="H10" s="7"/>
      <c r="I10" s="2"/>
      <c r="J10" s="121"/>
      <c r="K10" s="121"/>
    </row>
    <row r="11" spans="1:11" ht="12.75" customHeight="1" hidden="1" outlineLevel="1">
      <c r="A11" s="125" t="s">
        <v>333</v>
      </c>
      <c r="B11" s="2">
        <v>855</v>
      </c>
      <c r="C11" s="205" t="s">
        <v>334</v>
      </c>
      <c r="D11" s="7"/>
      <c r="F11" s="112">
        <f t="shared" si="0"/>
        <v>0</v>
      </c>
      <c r="G11" s="5"/>
      <c r="H11" s="7"/>
      <c r="I11" s="2"/>
      <c r="J11" s="121"/>
      <c r="K11" s="122"/>
    </row>
    <row r="12" spans="1:11" ht="12.75" customHeight="1" hidden="1" outlineLevel="1">
      <c r="A12" s="125" t="s">
        <v>189</v>
      </c>
      <c r="B12" s="2">
        <v>959</v>
      </c>
      <c r="C12" s="205" t="s">
        <v>332</v>
      </c>
      <c r="D12" s="7"/>
      <c r="F12" s="112">
        <f t="shared" si="0"/>
        <v>0</v>
      </c>
      <c r="G12" s="5"/>
      <c r="H12" s="7"/>
      <c r="I12" s="2"/>
      <c r="J12" s="121"/>
      <c r="K12" s="122"/>
    </row>
    <row r="13" spans="1:11" ht="12.75" customHeight="1" hidden="1" outlineLevel="1">
      <c r="A13" s="125" t="s">
        <v>190</v>
      </c>
      <c r="B13" s="2">
        <v>1054</v>
      </c>
      <c r="C13" s="205" t="s">
        <v>335</v>
      </c>
      <c r="D13" s="7"/>
      <c r="F13" s="112">
        <f t="shared" si="0"/>
        <v>0</v>
      </c>
      <c r="G13" s="5"/>
      <c r="H13" s="7"/>
      <c r="I13" s="2"/>
      <c r="J13" s="121"/>
      <c r="K13" s="122"/>
    </row>
    <row r="14" spans="1:11" ht="12.75" customHeight="1" hidden="1" outlineLevel="1">
      <c r="A14" s="125" t="s">
        <v>191</v>
      </c>
      <c r="B14" s="2"/>
      <c r="C14" s="205"/>
      <c r="D14" s="7"/>
      <c r="F14" s="112">
        <f t="shared" si="0"/>
        <v>0</v>
      </c>
      <c r="G14" s="5"/>
      <c r="H14" s="7"/>
      <c r="I14" s="2"/>
      <c r="J14" s="121"/>
      <c r="K14" s="122"/>
    </row>
    <row r="15" spans="1:11" ht="12.75" customHeight="1" hidden="1" outlineLevel="1">
      <c r="A15" s="125" t="s">
        <v>192</v>
      </c>
      <c r="B15" s="2"/>
      <c r="C15" s="205"/>
      <c r="D15" s="7"/>
      <c r="F15" s="112">
        <f t="shared" si="0"/>
        <v>0</v>
      </c>
      <c r="G15" s="5"/>
      <c r="H15" s="7"/>
      <c r="I15" s="2"/>
      <c r="J15" s="121"/>
      <c r="K15" s="122"/>
    </row>
    <row r="16" spans="1:11" ht="12.75" customHeight="1" hidden="1" outlineLevel="1">
      <c r="A16" s="125" t="s">
        <v>193</v>
      </c>
      <c r="B16" s="2"/>
      <c r="C16" s="205"/>
      <c r="D16" s="7"/>
      <c r="F16" s="112">
        <f>IF(D16&lt;=0,0,B16-D16)</f>
        <v>0</v>
      </c>
      <c r="G16" s="5"/>
      <c r="H16" s="7"/>
      <c r="I16" s="2"/>
      <c r="J16" s="121"/>
      <c r="K16" s="122"/>
    </row>
    <row r="17" spans="1:11" ht="12.75" customHeight="1" hidden="1" outlineLevel="1">
      <c r="A17" s="125" t="s">
        <v>194</v>
      </c>
      <c r="B17" s="2"/>
      <c r="C17" s="205"/>
      <c r="D17" s="7"/>
      <c r="F17" s="112">
        <f aca="true" t="shared" si="1" ref="F17:F40">IF(D17&lt;=0,0,B17-D17)</f>
        <v>0</v>
      </c>
      <c r="G17" s="5"/>
      <c r="H17" s="7"/>
      <c r="I17" s="2"/>
      <c r="J17" s="121"/>
      <c r="K17" s="122"/>
    </row>
    <row r="18" spans="1:11" ht="12.75" customHeight="1" hidden="1" outlineLevel="1">
      <c r="A18" s="125" t="s">
        <v>195</v>
      </c>
      <c r="B18" s="2"/>
      <c r="C18" s="205"/>
      <c r="D18" s="7"/>
      <c r="F18" s="112">
        <f t="shared" si="1"/>
        <v>0</v>
      </c>
      <c r="G18" s="5"/>
      <c r="H18" s="7"/>
      <c r="I18" s="2"/>
      <c r="J18" s="121"/>
      <c r="K18" s="122"/>
    </row>
    <row r="19" spans="1:11" ht="12.75" customHeight="1" hidden="1" outlineLevel="1">
      <c r="A19" s="125" t="s">
        <v>196</v>
      </c>
      <c r="B19" s="176">
        <v>1629</v>
      </c>
      <c r="C19" s="206" t="s">
        <v>336</v>
      </c>
      <c r="D19" s="191">
        <v>1629</v>
      </c>
      <c r="E19" s="213"/>
      <c r="F19" s="195">
        <f t="shared" si="1"/>
        <v>0</v>
      </c>
      <c r="G19" s="5"/>
      <c r="H19" s="7"/>
      <c r="I19" s="2"/>
      <c r="J19" s="121"/>
      <c r="K19" s="122"/>
    </row>
    <row r="20" spans="1:11" ht="12.75" customHeight="1" hidden="1" outlineLevel="1">
      <c r="A20" s="124" t="s">
        <v>220</v>
      </c>
      <c r="B20" s="2">
        <v>1670</v>
      </c>
      <c r="C20" s="205"/>
      <c r="D20" s="7"/>
      <c r="F20" s="112"/>
      <c r="G20" s="5"/>
      <c r="H20" s="7"/>
      <c r="I20" s="2"/>
      <c r="J20" s="121"/>
      <c r="K20" s="122"/>
    </row>
    <row r="21" spans="1:11" ht="12.75" customHeight="1" hidden="1" outlineLevel="1">
      <c r="A21" s="124" t="s">
        <v>175</v>
      </c>
      <c r="B21" s="2">
        <v>1672</v>
      </c>
      <c r="C21" s="205" t="s">
        <v>339</v>
      </c>
      <c r="D21" s="7"/>
      <c r="F21" s="112">
        <f t="shared" si="1"/>
        <v>0</v>
      </c>
      <c r="G21" s="5"/>
      <c r="H21" s="7"/>
      <c r="I21" s="2"/>
      <c r="J21" s="121"/>
      <c r="K21" s="122"/>
    </row>
    <row r="22" spans="1:11" ht="12.75" customHeight="1" hidden="1" outlineLevel="1">
      <c r="A22" s="125" t="s">
        <v>197</v>
      </c>
      <c r="B22" s="2"/>
      <c r="C22" s="205"/>
      <c r="D22" s="7"/>
      <c r="F22" s="112">
        <f t="shared" si="1"/>
        <v>0</v>
      </c>
      <c r="G22" s="5"/>
      <c r="H22" s="7"/>
      <c r="I22" s="2"/>
      <c r="J22" s="121"/>
      <c r="K22" s="122"/>
    </row>
    <row r="23" spans="1:11" ht="12.75" customHeight="1" hidden="1" outlineLevel="1">
      <c r="A23" s="125" t="s">
        <v>188</v>
      </c>
      <c r="B23" s="2"/>
      <c r="C23" s="205"/>
      <c r="D23" s="7"/>
      <c r="F23" s="112">
        <f t="shared" si="1"/>
        <v>0</v>
      </c>
      <c r="G23" s="5"/>
      <c r="H23" s="7"/>
      <c r="I23" s="2"/>
      <c r="J23" s="121"/>
      <c r="K23" s="122"/>
    </row>
    <row r="24" spans="1:11" ht="12.75" customHeight="1" hidden="1" outlineLevel="1">
      <c r="A24" s="125" t="s">
        <v>200</v>
      </c>
      <c r="B24" s="2">
        <v>1864</v>
      </c>
      <c r="C24" s="205">
        <v>1858</v>
      </c>
      <c r="D24" s="7"/>
      <c r="F24" s="112">
        <f t="shared" si="1"/>
        <v>0</v>
      </c>
      <c r="G24" s="5"/>
      <c r="H24" s="7"/>
      <c r="I24" s="2"/>
      <c r="J24" s="121"/>
      <c r="K24" s="122"/>
    </row>
    <row r="25" spans="1:11" ht="12.75" customHeight="1" hidden="1" outlineLevel="1">
      <c r="A25" s="125" t="s">
        <v>201</v>
      </c>
      <c r="B25" s="2"/>
      <c r="C25" s="205"/>
      <c r="D25" s="7"/>
      <c r="F25" s="112">
        <f t="shared" si="1"/>
        <v>0</v>
      </c>
      <c r="G25" s="5"/>
      <c r="H25" s="7"/>
      <c r="I25" s="2"/>
      <c r="J25" s="121"/>
      <c r="K25" s="122"/>
    </row>
    <row r="26" spans="1:11" ht="12.75" customHeight="1" hidden="1" outlineLevel="1">
      <c r="A26" s="125" t="s">
        <v>202</v>
      </c>
      <c r="B26" s="2"/>
      <c r="C26" s="205"/>
      <c r="D26" s="7"/>
      <c r="F26" s="112">
        <f t="shared" si="1"/>
        <v>0</v>
      </c>
      <c r="G26" s="5"/>
      <c r="H26" s="7"/>
      <c r="I26" s="2"/>
      <c r="J26" s="121"/>
      <c r="K26" s="122"/>
    </row>
    <row r="27" spans="1:11" ht="12.75" customHeight="1" hidden="1" outlineLevel="1">
      <c r="A27" s="125" t="s">
        <v>198</v>
      </c>
      <c r="B27" s="2"/>
      <c r="C27" s="205"/>
      <c r="D27" s="7"/>
      <c r="F27" s="112">
        <f t="shared" si="1"/>
        <v>0</v>
      </c>
      <c r="G27" s="5"/>
      <c r="H27" s="7"/>
      <c r="I27" s="2"/>
      <c r="J27" s="121"/>
      <c r="K27" s="122"/>
    </row>
    <row r="28" spans="1:11" ht="12.75" customHeight="1" hidden="1" outlineLevel="1">
      <c r="A28" s="125" t="s">
        <v>204</v>
      </c>
      <c r="B28" s="2"/>
      <c r="C28" s="205"/>
      <c r="D28" s="7"/>
      <c r="F28" s="112">
        <f t="shared" si="1"/>
        <v>0</v>
      </c>
      <c r="G28" s="5"/>
      <c r="H28" s="7"/>
      <c r="I28" s="2"/>
      <c r="J28" s="121"/>
      <c r="K28" s="122"/>
    </row>
    <row r="29" spans="1:11" ht="12.75" customHeight="1" hidden="1" outlineLevel="1">
      <c r="A29" s="125" t="s">
        <v>176</v>
      </c>
      <c r="B29" s="176">
        <v>2099</v>
      </c>
      <c r="C29" s="206"/>
      <c r="D29" s="191"/>
      <c r="E29" s="213"/>
      <c r="F29" s="177">
        <f t="shared" si="1"/>
        <v>0</v>
      </c>
      <c r="G29" s="5"/>
      <c r="H29" s="7"/>
      <c r="I29" s="2"/>
      <c r="J29" s="121"/>
      <c r="K29" s="122"/>
    </row>
    <row r="30" spans="1:11" ht="12.75" customHeight="1" hidden="1" outlineLevel="1">
      <c r="A30" s="124" t="s">
        <v>175</v>
      </c>
      <c r="B30" s="2" t="s">
        <v>337</v>
      </c>
      <c r="C30" s="205"/>
      <c r="D30" s="7"/>
      <c r="F30" s="112">
        <f t="shared" si="1"/>
        <v>0</v>
      </c>
      <c r="G30" s="5"/>
      <c r="H30" s="7"/>
      <c r="I30" s="2"/>
      <c r="J30" s="121"/>
      <c r="K30" s="122"/>
    </row>
    <row r="31" spans="1:11" ht="12.75" customHeight="1" hidden="1" outlineLevel="1">
      <c r="A31" s="125" t="s">
        <v>199</v>
      </c>
      <c r="B31" s="2"/>
      <c r="C31" s="205"/>
      <c r="D31" s="7"/>
      <c r="F31" s="112">
        <f t="shared" si="1"/>
        <v>0</v>
      </c>
      <c r="G31" s="5"/>
      <c r="H31" s="7"/>
      <c r="I31" s="2"/>
      <c r="J31" s="121"/>
      <c r="K31" s="122"/>
    </row>
    <row r="32" spans="1:11" ht="12.75" customHeight="1" hidden="1" outlineLevel="1">
      <c r="A32" s="125" t="s">
        <v>190</v>
      </c>
      <c r="B32" s="2"/>
      <c r="C32" s="205"/>
      <c r="D32" s="7"/>
      <c r="F32" s="112">
        <f t="shared" si="1"/>
        <v>0</v>
      </c>
      <c r="G32" s="5"/>
      <c r="H32" s="7"/>
      <c r="I32" s="2"/>
      <c r="J32" s="121"/>
      <c r="K32" s="122"/>
    </row>
    <row r="33" spans="1:11" ht="12.75" customHeight="1" hidden="1" outlineLevel="1">
      <c r="A33" s="125" t="s">
        <v>209</v>
      </c>
      <c r="B33" s="2">
        <v>2507</v>
      </c>
      <c r="C33" s="205"/>
      <c r="D33" s="7">
        <v>2507</v>
      </c>
      <c r="F33" s="112">
        <f t="shared" si="1"/>
        <v>0</v>
      </c>
      <c r="G33" s="5"/>
      <c r="H33" s="7"/>
      <c r="I33" s="2"/>
      <c r="J33" s="121"/>
      <c r="K33" s="122"/>
    </row>
    <row r="34" spans="1:11" ht="12.75" customHeight="1" hidden="1" outlineLevel="1">
      <c r="A34" s="125" t="s">
        <v>205</v>
      </c>
      <c r="B34" s="2"/>
      <c r="C34" s="205"/>
      <c r="D34" s="7"/>
      <c r="F34" s="112">
        <f t="shared" si="1"/>
        <v>0</v>
      </c>
      <c r="G34" s="5"/>
      <c r="H34" s="7"/>
      <c r="I34" s="2"/>
      <c r="J34" s="121"/>
      <c r="K34" s="122"/>
    </row>
    <row r="35" spans="1:11" ht="12.75" customHeight="1" hidden="1" outlineLevel="1">
      <c r="A35" s="125" t="s">
        <v>209</v>
      </c>
      <c r="B35" s="2">
        <v>2763</v>
      </c>
      <c r="C35" s="205"/>
      <c r="D35" s="7"/>
      <c r="F35" s="112">
        <f t="shared" si="1"/>
        <v>0</v>
      </c>
      <c r="G35" s="5"/>
      <c r="H35" s="7"/>
      <c r="I35" s="2"/>
      <c r="J35" s="121"/>
      <c r="K35" s="122"/>
    </row>
    <row r="36" spans="1:11" ht="12.75" customHeight="1" hidden="1" outlineLevel="1">
      <c r="A36" s="125" t="s">
        <v>206</v>
      </c>
      <c r="B36" s="2"/>
      <c r="C36" s="205"/>
      <c r="D36" s="7"/>
      <c r="F36" s="112">
        <f t="shared" si="1"/>
        <v>0</v>
      </c>
      <c r="G36" s="5"/>
      <c r="H36" s="7"/>
      <c r="I36" s="2"/>
      <c r="J36" s="121"/>
      <c r="K36" s="122"/>
    </row>
    <row r="37" spans="1:11" ht="12.75" customHeight="1" hidden="1" outlineLevel="1">
      <c r="A37" s="125" t="s">
        <v>209</v>
      </c>
      <c r="B37" s="2">
        <v>3019</v>
      </c>
      <c r="C37" s="205"/>
      <c r="D37" s="7"/>
      <c r="F37" s="112">
        <f t="shared" si="1"/>
        <v>0</v>
      </c>
      <c r="G37" s="5"/>
      <c r="H37" s="7"/>
      <c r="I37" s="2"/>
      <c r="J37" s="121"/>
      <c r="K37" s="122"/>
    </row>
    <row r="38" spans="1:11" ht="12.75" customHeight="1" hidden="1" outlineLevel="1">
      <c r="A38" s="125" t="s">
        <v>207</v>
      </c>
      <c r="B38" s="2">
        <v>3055</v>
      </c>
      <c r="C38" s="205"/>
      <c r="D38" s="7">
        <v>3055</v>
      </c>
      <c r="F38" s="112">
        <f t="shared" si="1"/>
        <v>0</v>
      </c>
      <c r="G38" s="5"/>
      <c r="H38" s="7"/>
      <c r="I38" s="2"/>
      <c r="J38" s="121"/>
      <c r="K38" s="121"/>
    </row>
    <row r="39" spans="1:11" ht="12.75" customHeight="1" hidden="1" outlineLevel="1">
      <c r="A39" s="125" t="s">
        <v>208</v>
      </c>
      <c r="B39" s="2">
        <v>3060</v>
      </c>
      <c r="C39" s="205"/>
      <c r="D39" s="7">
        <v>3061</v>
      </c>
      <c r="F39" s="112">
        <f t="shared" si="1"/>
        <v>-1</v>
      </c>
      <c r="G39" s="5"/>
      <c r="H39" s="7"/>
      <c r="I39" s="2"/>
      <c r="J39" s="121"/>
      <c r="K39" s="121"/>
    </row>
    <row r="40" spans="1:11" ht="13.5" customHeight="1" hidden="1" outlineLevel="1" thickBot="1">
      <c r="A40" s="126" t="s">
        <v>196</v>
      </c>
      <c r="B40" s="2">
        <v>3262</v>
      </c>
      <c r="C40" s="205"/>
      <c r="D40" s="111">
        <v>3262</v>
      </c>
      <c r="F40" s="112">
        <f t="shared" si="1"/>
        <v>0</v>
      </c>
      <c r="G40" s="15"/>
      <c r="H40" s="7"/>
      <c r="I40" s="2"/>
      <c r="J40" s="121"/>
      <c r="K40" s="121"/>
    </row>
    <row r="41" spans="1:11" ht="15" customHeight="1" collapsed="1" thickBot="1">
      <c r="A41" s="319" t="s">
        <v>185</v>
      </c>
      <c r="B41" s="320"/>
      <c r="C41" s="320"/>
      <c r="D41" s="320"/>
      <c r="E41" s="232"/>
      <c r="F41" s="200">
        <v>0</v>
      </c>
      <c r="G41" s="101">
        <f>SUM(F41-F6)</f>
        <v>0</v>
      </c>
      <c r="H41" s="321"/>
      <c r="I41" s="322"/>
      <c r="J41" s="118"/>
      <c r="K41" s="119"/>
    </row>
    <row r="42" spans="1:11" ht="12.75" customHeight="1" hidden="1" outlineLevel="1">
      <c r="A42" s="127" t="s">
        <v>210</v>
      </c>
      <c r="B42" s="178">
        <v>3436</v>
      </c>
      <c r="C42" s="207"/>
      <c r="D42" s="181">
        <v>3436</v>
      </c>
      <c r="E42" s="214"/>
      <c r="F42" s="105">
        <f aca="true" t="shared" si="2" ref="F42:F52">IF(B42&lt;=0,0,B42-D42)</f>
        <v>0</v>
      </c>
      <c r="G42" s="100"/>
      <c r="H42" s="7"/>
      <c r="I42" s="2"/>
      <c r="J42" s="121"/>
      <c r="K42" s="121"/>
    </row>
    <row r="43" spans="1:11" ht="12.75" customHeight="1" hidden="1" outlineLevel="1">
      <c r="A43" s="128" t="s">
        <v>211</v>
      </c>
      <c r="B43" s="180">
        <v>3579</v>
      </c>
      <c r="C43" s="207"/>
      <c r="D43" s="121">
        <v>3579</v>
      </c>
      <c r="E43" s="214"/>
      <c r="F43" s="105">
        <f t="shared" si="2"/>
        <v>0</v>
      </c>
      <c r="G43" s="6"/>
      <c r="H43" s="7"/>
      <c r="I43" s="2"/>
      <c r="J43" s="121"/>
      <c r="K43" s="121"/>
    </row>
    <row r="44" spans="1:11" ht="12.75" customHeight="1" hidden="1" outlineLevel="1">
      <c r="A44" s="129" t="s">
        <v>212</v>
      </c>
      <c r="B44" s="180"/>
      <c r="C44" s="207"/>
      <c r="D44" s="204"/>
      <c r="E44" s="214"/>
      <c r="F44" s="112">
        <f t="shared" si="2"/>
        <v>0</v>
      </c>
      <c r="G44" s="6"/>
      <c r="H44" s="7"/>
      <c r="I44" s="2"/>
      <c r="J44" s="121"/>
      <c r="K44" s="121"/>
    </row>
    <row r="45" spans="1:11" ht="12.75" customHeight="1" hidden="1" outlineLevel="1">
      <c r="A45" s="129" t="s">
        <v>175</v>
      </c>
      <c r="B45" s="180"/>
      <c r="C45" s="207"/>
      <c r="D45" s="204"/>
      <c r="E45" s="214"/>
      <c r="F45" s="112">
        <f t="shared" si="2"/>
        <v>0</v>
      </c>
      <c r="G45" s="6"/>
      <c r="H45" s="7"/>
      <c r="I45" s="2"/>
      <c r="J45" s="121"/>
      <c r="K45" s="121"/>
    </row>
    <row r="46" spans="1:11" ht="12.75" customHeight="1" hidden="1" outlineLevel="1">
      <c r="A46" s="129" t="s">
        <v>213</v>
      </c>
      <c r="B46" s="180"/>
      <c r="C46" s="207"/>
      <c r="D46" s="204"/>
      <c r="E46" s="214"/>
      <c r="F46" s="112">
        <f t="shared" si="2"/>
        <v>0</v>
      </c>
      <c r="G46" s="6"/>
      <c r="H46" s="7"/>
      <c r="I46" s="2"/>
      <c r="J46" s="121"/>
      <c r="K46" s="121"/>
    </row>
    <row r="47" spans="1:11" ht="12.75" customHeight="1" hidden="1" outlineLevel="1">
      <c r="A47" s="129" t="s">
        <v>189</v>
      </c>
      <c r="B47" s="180"/>
      <c r="C47" s="207"/>
      <c r="D47" s="204"/>
      <c r="E47" s="214"/>
      <c r="F47" s="112">
        <f t="shared" si="2"/>
        <v>0</v>
      </c>
      <c r="G47" s="6"/>
      <c r="H47" s="7"/>
      <c r="I47" s="2"/>
      <c r="J47" s="121"/>
      <c r="K47" s="121"/>
    </row>
    <row r="48" spans="1:11" ht="12.75" customHeight="1" hidden="1" outlineLevel="1">
      <c r="A48" s="129" t="s">
        <v>190</v>
      </c>
      <c r="B48" s="180"/>
      <c r="C48" s="207"/>
      <c r="D48" s="204"/>
      <c r="E48" s="214"/>
      <c r="F48" s="112">
        <f t="shared" si="2"/>
        <v>0</v>
      </c>
      <c r="G48" s="6"/>
      <c r="H48" s="7"/>
      <c r="I48" s="2"/>
      <c r="J48" s="121"/>
      <c r="K48" s="121"/>
    </row>
    <row r="49" spans="1:11" ht="12.75" customHeight="1" hidden="1" outlineLevel="1">
      <c r="A49" s="129" t="s">
        <v>191</v>
      </c>
      <c r="B49" s="180"/>
      <c r="C49" s="207"/>
      <c r="D49" s="204"/>
      <c r="E49" s="214"/>
      <c r="F49" s="112">
        <f t="shared" si="2"/>
        <v>0</v>
      </c>
      <c r="G49" s="6"/>
      <c r="H49" s="7"/>
      <c r="I49" s="2"/>
      <c r="J49" s="121"/>
      <c r="K49" s="121"/>
    </row>
    <row r="50" spans="1:11" ht="12.75" customHeight="1" hidden="1" outlineLevel="1">
      <c r="A50" s="130" t="s">
        <v>192</v>
      </c>
      <c r="B50" s="180"/>
      <c r="C50" s="207"/>
      <c r="D50" s="204"/>
      <c r="E50" s="214"/>
      <c r="F50" s="112">
        <f t="shared" si="2"/>
        <v>0</v>
      </c>
      <c r="G50" s="5"/>
      <c r="H50" s="7"/>
      <c r="I50" s="2"/>
      <c r="J50" s="121"/>
      <c r="K50" s="121"/>
    </row>
    <row r="51" spans="1:11" ht="12.75" customHeight="1" hidden="1" outlineLevel="1">
      <c r="A51" s="130" t="s">
        <v>214</v>
      </c>
      <c r="B51" s="180">
        <v>4241</v>
      </c>
      <c r="C51" s="207" t="s">
        <v>340</v>
      </c>
      <c r="D51" s="204">
        <v>4241</v>
      </c>
      <c r="E51" s="214" t="s">
        <v>341</v>
      </c>
      <c r="F51" s="112">
        <f t="shared" si="2"/>
        <v>0</v>
      </c>
      <c r="G51" s="5"/>
      <c r="H51" s="7"/>
      <c r="I51" s="2"/>
      <c r="J51" s="121"/>
      <c r="K51" s="121"/>
    </row>
    <row r="52" spans="1:11" ht="12.75" customHeight="1" hidden="1" outlineLevel="1">
      <c r="A52" s="130" t="s">
        <v>193</v>
      </c>
      <c r="B52" s="180"/>
      <c r="C52" s="207"/>
      <c r="D52" s="204"/>
      <c r="E52" s="214"/>
      <c r="F52" s="112">
        <f t="shared" si="2"/>
        <v>0</v>
      </c>
      <c r="G52" s="5"/>
      <c r="H52" s="7"/>
      <c r="I52" s="2"/>
      <c r="J52" s="121"/>
      <c r="K52" s="121"/>
    </row>
    <row r="53" spans="1:11" ht="12.75" customHeight="1" hidden="1" outlineLevel="1">
      <c r="A53" s="130" t="s">
        <v>194</v>
      </c>
      <c r="B53" s="180"/>
      <c r="C53" s="207"/>
      <c r="D53" s="204"/>
      <c r="E53" s="214"/>
      <c r="F53" s="112"/>
      <c r="G53" s="5"/>
      <c r="H53" s="7"/>
      <c r="I53" s="2"/>
      <c r="J53" s="121"/>
      <c r="K53" s="121"/>
    </row>
    <row r="54" spans="1:11" ht="12.75" customHeight="1" hidden="1" outlineLevel="1">
      <c r="A54" s="130" t="s">
        <v>215</v>
      </c>
      <c r="B54" s="180">
        <v>4456</v>
      </c>
      <c r="C54" s="207" t="s">
        <v>342</v>
      </c>
      <c r="D54" s="204">
        <v>4450</v>
      </c>
      <c r="E54" s="214"/>
      <c r="F54" s="112">
        <f aca="true" t="shared" si="3" ref="F54:F65">IF(B54&lt;=0,0,B54-D54)</f>
        <v>6</v>
      </c>
      <c r="G54" s="5"/>
      <c r="H54" s="7"/>
      <c r="I54" s="2"/>
      <c r="J54" s="121"/>
      <c r="K54" s="121"/>
    </row>
    <row r="55" spans="1:11" ht="12.75" customHeight="1" hidden="1" outlineLevel="1">
      <c r="A55" s="130" t="s">
        <v>216</v>
      </c>
      <c r="B55" s="180"/>
      <c r="C55" s="207"/>
      <c r="D55" s="204"/>
      <c r="E55" s="214"/>
      <c r="F55" s="112">
        <f t="shared" si="3"/>
        <v>0</v>
      </c>
      <c r="G55" s="5"/>
      <c r="H55" s="7"/>
      <c r="I55" s="2"/>
      <c r="J55" s="121"/>
      <c r="K55" s="121"/>
    </row>
    <row r="56" spans="1:11" ht="12.75" customHeight="1" hidden="1" outlineLevel="1">
      <c r="A56" s="130" t="s">
        <v>217</v>
      </c>
      <c r="B56" s="180"/>
      <c r="C56" s="207"/>
      <c r="D56" s="204"/>
      <c r="E56" s="214"/>
      <c r="F56" s="112">
        <f t="shared" si="3"/>
        <v>0</v>
      </c>
      <c r="G56" s="5"/>
      <c r="H56" s="7"/>
      <c r="I56" s="2"/>
      <c r="J56" s="121"/>
      <c r="K56" s="121"/>
    </row>
    <row r="57" spans="1:11" ht="12.75" customHeight="1" hidden="1" outlineLevel="1">
      <c r="A57" s="130" t="s">
        <v>218</v>
      </c>
      <c r="B57" s="180"/>
      <c r="C57" s="207"/>
      <c r="D57" s="204"/>
      <c r="E57" s="214"/>
      <c r="F57" s="112">
        <f t="shared" si="3"/>
        <v>0</v>
      </c>
      <c r="G57" s="5"/>
      <c r="H57" s="7"/>
      <c r="I57" s="2"/>
      <c r="J57" s="121"/>
      <c r="K57" s="121"/>
    </row>
    <row r="58" spans="1:11" ht="12.75" customHeight="1" hidden="1" outlineLevel="1">
      <c r="A58" s="130" t="s">
        <v>219</v>
      </c>
      <c r="B58" s="185">
        <v>4703</v>
      </c>
      <c r="C58" s="208">
        <v>208</v>
      </c>
      <c r="D58" s="211">
        <v>4702</v>
      </c>
      <c r="E58" s="215">
        <v>112</v>
      </c>
      <c r="F58" s="177">
        <f t="shared" si="3"/>
        <v>1</v>
      </c>
      <c r="G58" s="5"/>
      <c r="H58" s="7"/>
      <c r="I58" s="2"/>
      <c r="J58" s="121"/>
      <c r="K58" s="121"/>
    </row>
    <row r="59" spans="1:11" ht="12.75" customHeight="1" hidden="1" outlineLevel="1">
      <c r="A59" s="183" t="s">
        <v>220</v>
      </c>
      <c r="B59" s="180">
        <v>4750</v>
      </c>
      <c r="C59" s="207" t="s">
        <v>343</v>
      </c>
      <c r="D59" s="204">
        <v>4749</v>
      </c>
      <c r="E59" s="214" t="s">
        <v>345</v>
      </c>
      <c r="F59" s="112">
        <f t="shared" si="3"/>
        <v>1</v>
      </c>
      <c r="G59" s="5"/>
      <c r="H59" s="7"/>
      <c r="I59" s="2"/>
      <c r="J59" s="121"/>
      <c r="K59" s="121"/>
    </row>
    <row r="60" spans="1:11" ht="12.75" customHeight="1" hidden="1" outlineLevel="1">
      <c r="A60" s="130" t="s">
        <v>175</v>
      </c>
      <c r="B60" s="180">
        <v>4752</v>
      </c>
      <c r="C60" s="207" t="s">
        <v>344</v>
      </c>
      <c r="D60" s="204">
        <v>4751</v>
      </c>
      <c r="E60" s="214" t="s">
        <v>346</v>
      </c>
      <c r="F60" s="112">
        <f t="shared" si="3"/>
        <v>1</v>
      </c>
      <c r="G60" s="5"/>
      <c r="H60" s="7"/>
      <c r="I60" s="2"/>
      <c r="J60" s="121"/>
      <c r="K60" s="121"/>
    </row>
    <row r="61" spans="1:11" ht="12.75" customHeight="1" hidden="1" outlineLevel="1">
      <c r="A61" s="130" t="s">
        <v>205</v>
      </c>
      <c r="B61" s="180">
        <v>4914</v>
      </c>
      <c r="C61" s="207"/>
      <c r="D61" s="121">
        <v>4908</v>
      </c>
      <c r="E61" s="214"/>
      <c r="F61" s="112">
        <f t="shared" si="3"/>
        <v>6</v>
      </c>
      <c r="G61" s="5"/>
      <c r="H61" s="217">
        <v>4908</v>
      </c>
      <c r="I61" s="2"/>
      <c r="J61" s="121"/>
      <c r="K61" s="121"/>
    </row>
    <row r="62" spans="1:11" ht="12.75" customHeight="1" hidden="1" outlineLevel="1">
      <c r="A62" s="130" t="s">
        <v>206</v>
      </c>
      <c r="B62" s="180">
        <v>4948</v>
      </c>
      <c r="C62" s="207"/>
      <c r="D62" s="121">
        <v>4947</v>
      </c>
      <c r="E62" s="214"/>
      <c r="F62" s="112">
        <f t="shared" si="3"/>
        <v>1</v>
      </c>
      <c r="G62" s="5"/>
      <c r="H62" s="217">
        <v>4941</v>
      </c>
      <c r="I62" s="2"/>
      <c r="J62" s="121"/>
      <c r="K62" s="121"/>
    </row>
    <row r="63" spans="1:11" ht="12.75" customHeight="1" hidden="1" outlineLevel="1">
      <c r="A63" s="130" t="s">
        <v>221</v>
      </c>
      <c r="B63" s="180">
        <v>4996</v>
      </c>
      <c r="C63" s="207"/>
      <c r="D63" s="121">
        <v>4998</v>
      </c>
      <c r="E63" s="214"/>
      <c r="F63" s="112">
        <f t="shared" si="3"/>
        <v>-2</v>
      </c>
      <c r="G63" s="5"/>
      <c r="H63" s="217">
        <v>4974</v>
      </c>
      <c r="I63" s="2"/>
      <c r="J63" s="121"/>
      <c r="K63" s="121"/>
    </row>
    <row r="64" spans="1:11" ht="12.75" customHeight="1" hidden="1" outlineLevel="1">
      <c r="A64" s="130" t="s">
        <v>208</v>
      </c>
      <c r="B64" s="180">
        <v>5000</v>
      </c>
      <c r="C64" s="207"/>
      <c r="D64" s="121">
        <v>5000</v>
      </c>
      <c r="E64" s="214"/>
      <c r="F64" s="112">
        <f t="shared" si="3"/>
        <v>0</v>
      </c>
      <c r="G64" s="5"/>
      <c r="H64" s="7"/>
      <c r="I64" s="2"/>
      <c r="J64" s="121"/>
      <c r="K64" s="121"/>
    </row>
    <row r="65" spans="1:11" ht="12.75" customHeight="1" hidden="1" outlineLevel="1" thickBot="1">
      <c r="A65" s="130" t="s">
        <v>196</v>
      </c>
      <c r="B65" s="180">
        <v>5222</v>
      </c>
      <c r="C65" s="207"/>
      <c r="D65" s="121">
        <v>5215</v>
      </c>
      <c r="E65" s="214"/>
      <c r="F65" s="112">
        <f t="shared" si="3"/>
        <v>7</v>
      </c>
      <c r="G65" s="5"/>
      <c r="H65" s="7"/>
      <c r="I65" s="2"/>
      <c r="J65" s="121"/>
      <c r="K65" s="121"/>
    </row>
    <row r="66" spans="1:11" ht="16.5" collapsed="1" thickBot="1">
      <c r="A66" s="305" t="s">
        <v>228</v>
      </c>
      <c r="B66" s="306"/>
      <c r="C66" s="306"/>
      <c r="D66" s="306"/>
      <c r="E66" s="231"/>
      <c r="F66" s="197">
        <v>7</v>
      </c>
      <c r="G66" s="101">
        <f>SUM(F66-F41)</f>
        <v>7</v>
      </c>
      <c r="H66" s="307"/>
      <c r="I66" s="308"/>
      <c r="J66" s="121"/>
      <c r="K66" s="121"/>
    </row>
    <row r="67" spans="1:11" ht="12.75" customHeight="1" hidden="1" outlineLevel="1">
      <c r="A67" s="131" t="s">
        <v>210</v>
      </c>
      <c r="B67" s="2"/>
      <c r="C67" s="205"/>
      <c r="D67" s="121">
        <v>5389</v>
      </c>
      <c r="F67" s="112"/>
      <c r="G67" s="6"/>
      <c r="H67" s="7"/>
      <c r="I67" s="2"/>
      <c r="J67" s="121"/>
      <c r="K67" s="121"/>
    </row>
    <row r="68" spans="1:11" ht="12.75" customHeight="1" hidden="1" outlineLevel="1">
      <c r="A68" s="131" t="s">
        <v>211</v>
      </c>
      <c r="B68" s="2"/>
      <c r="C68" s="205"/>
      <c r="D68" s="121">
        <v>5532</v>
      </c>
      <c r="F68" s="112"/>
      <c r="G68" s="5"/>
      <c r="H68" s="7"/>
      <c r="I68" s="2"/>
      <c r="J68" s="121"/>
      <c r="K68" s="121"/>
    </row>
    <row r="69" spans="1:11" ht="12.75" customHeight="1" hidden="1" outlineLevel="1">
      <c r="A69" s="131" t="s">
        <v>212</v>
      </c>
      <c r="B69" s="2">
        <v>5670</v>
      </c>
      <c r="C69" s="205" t="s">
        <v>561</v>
      </c>
      <c r="D69" s="121">
        <v>5663</v>
      </c>
      <c r="E69" s="212" t="s">
        <v>561</v>
      </c>
      <c r="F69" s="112">
        <f aca="true" t="shared" si="4" ref="F69:F82">IF(D69&lt;=0,0,B69-D69)</f>
        <v>7</v>
      </c>
      <c r="G69" s="5"/>
      <c r="H69" s="7"/>
      <c r="I69" s="2"/>
      <c r="J69" s="121"/>
      <c r="K69" s="121"/>
    </row>
    <row r="70" spans="1:11" ht="12.75" customHeight="1" hidden="1" outlineLevel="1">
      <c r="A70" s="131" t="s">
        <v>175</v>
      </c>
      <c r="B70" s="2">
        <v>5672</v>
      </c>
      <c r="C70" s="205" t="s">
        <v>562</v>
      </c>
      <c r="D70" s="121">
        <v>5665</v>
      </c>
      <c r="E70" s="212" t="s">
        <v>562</v>
      </c>
      <c r="F70" s="112">
        <f t="shared" si="4"/>
        <v>7</v>
      </c>
      <c r="G70" s="5"/>
      <c r="H70" s="7"/>
      <c r="I70" s="2"/>
      <c r="J70" s="121"/>
      <c r="K70" s="121"/>
    </row>
    <row r="71" spans="1:11" ht="12.75" customHeight="1" hidden="1" outlineLevel="1">
      <c r="A71" s="131" t="s">
        <v>189</v>
      </c>
      <c r="B71" s="2">
        <v>5794</v>
      </c>
      <c r="C71" s="205" t="s">
        <v>563</v>
      </c>
      <c r="D71" s="121">
        <v>5787</v>
      </c>
      <c r="E71" s="212" t="s">
        <v>563</v>
      </c>
      <c r="F71" s="112">
        <f t="shared" si="4"/>
        <v>7</v>
      </c>
      <c r="G71" s="5"/>
      <c r="H71" s="7"/>
      <c r="I71" s="2"/>
      <c r="J71" s="121"/>
      <c r="K71" s="121"/>
    </row>
    <row r="72" spans="1:11" ht="12.75" customHeight="1" hidden="1" outlineLevel="1">
      <c r="A72" s="131" t="s">
        <v>190</v>
      </c>
      <c r="B72" s="2">
        <v>5905</v>
      </c>
      <c r="C72" s="205" t="s">
        <v>564</v>
      </c>
      <c r="D72" s="121">
        <v>5898</v>
      </c>
      <c r="E72" s="212" t="s">
        <v>564</v>
      </c>
      <c r="F72" s="112">
        <f t="shared" si="4"/>
        <v>7</v>
      </c>
      <c r="G72" s="5"/>
      <c r="H72" s="7"/>
      <c r="I72" s="2"/>
      <c r="J72" s="121"/>
      <c r="K72" s="121"/>
    </row>
    <row r="73" spans="1:11" ht="12.75" customHeight="1" hidden="1" outlineLevel="1">
      <c r="A73" s="131" t="s">
        <v>191</v>
      </c>
      <c r="B73" s="2">
        <v>6001</v>
      </c>
      <c r="C73" s="205" t="s">
        <v>565</v>
      </c>
      <c r="D73" s="121">
        <v>5994</v>
      </c>
      <c r="E73" s="212" t="s">
        <v>565</v>
      </c>
      <c r="F73" s="112">
        <f t="shared" si="4"/>
        <v>7</v>
      </c>
      <c r="G73" s="5"/>
      <c r="H73" s="7"/>
      <c r="I73" s="2"/>
      <c r="J73" s="121"/>
      <c r="K73" s="121"/>
    </row>
    <row r="74" spans="1:11" ht="12.75" customHeight="1" hidden="1" outlineLevel="1">
      <c r="A74" s="131" t="s">
        <v>192</v>
      </c>
      <c r="B74" s="2">
        <v>6096</v>
      </c>
      <c r="C74" s="205" t="s">
        <v>566</v>
      </c>
      <c r="D74" s="121">
        <v>6089</v>
      </c>
      <c r="E74" s="212" t="s">
        <v>566</v>
      </c>
      <c r="F74" s="112">
        <f t="shared" si="4"/>
        <v>7</v>
      </c>
      <c r="G74" s="5"/>
      <c r="H74" s="7"/>
      <c r="I74" s="2"/>
      <c r="J74" s="121"/>
      <c r="K74" s="121"/>
    </row>
    <row r="75" spans="1:11" ht="12.75" customHeight="1" hidden="1" outlineLevel="1">
      <c r="A75" s="131" t="s">
        <v>193</v>
      </c>
      <c r="B75" s="2">
        <v>6191</v>
      </c>
      <c r="C75" s="205" t="s">
        <v>567</v>
      </c>
      <c r="D75" s="121">
        <v>6184</v>
      </c>
      <c r="E75" s="212" t="s">
        <v>567</v>
      </c>
      <c r="F75" s="112">
        <f t="shared" si="4"/>
        <v>7</v>
      </c>
      <c r="G75" s="5"/>
      <c r="H75" s="7"/>
      <c r="I75" s="2"/>
      <c r="J75" s="121"/>
      <c r="K75" s="121"/>
    </row>
    <row r="76" spans="1:11" ht="12.75" customHeight="1" hidden="1" outlineLevel="1">
      <c r="A76" s="131" t="s">
        <v>194</v>
      </c>
      <c r="B76" s="2">
        <v>6286</v>
      </c>
      <c r="C76" s="205" t="s">
        <v>568</v>
      </c>
      <c r="D76" s="121">
        <v>6279</v>
      </c>
      <c r="E76" s="212" t="s">
        <v>568</v>
      </c>
      <c r="F76" s="112">
        <f t="shared" si="4"/>
        <v>7</v>
      </c>
      <c r="G76" s="5"/>
      <c r="H76" s="7"/>
      <c r="I76" s="2"/>
      <c r="J76" s="121"/>
      <c r="K76" s="121"/>
    </row>
    <row r="77" spans="1:11" ht="12.75" customHeight="1" hidden="1" outlineLevel="1">
      <c r="A77" s="131" t="s">
        <v>214</v>
      </c>
      <c r="B77" s="2">
        <v>6365</v>
      </c>
      <c r="C77" s="205" t="s">
        <v>569</v>
      </c>
      <c r="D77" s="121">
        <v>6358</v>
      </c>
      <c r="E77" s="212" t="s">
        <v>569</v>
      </c>
      <c r="F77" s="112">
        <f t="shared" si="4"/>
        <v>7</v>
      </c>
      <c r="G77" s="5"/>
      <c r="H77" s="7"/>
      <c r="I77" s="2"/>
      <c r="J77" s="121"/>
      <c r="K77" s="121"/>
    </row>
    <row r="78" spans="1:11" ht="12.75" customHeight="1" hidden="1" outlineLevel="1">
      <c r="A78" s="131" t="s">
        <v>195</v>
      </c>
      <c r="B78" s="2">
        <v>6400</v>
      </c>
      <c r="C78" s="205" t="s">
        <v>570</v>
      </c>
      <c r="D78" s="121"/>
      <c r="F78" s="112">
        <f t="shared" si="4"/>
        <v>0</v>
      </c>
      <c r="G78" s="5"/>
      <c r="H78" s="7"/>
      <c r="I78" s="2"/>
      <c r="J78" s="121"/>
      <c r="K78" s="121"/>
    </row>
    <row r="79" spans="1:11" ht="12.75" customHeight="1" hidden="1" outlineLevel="1">
      <c r="A79" s="131" t="s">
        <v>223</v>
      </c>
      <c r="B79" s="2">
        <v>6514</v>
      </c>
      <c r="C79" s="205" t="s">
        <v>571</v>
      </c>
      <c r="D79" s="121">
        <v>6507</v>
      </c>
      <c r="E79" s="212" t="s">
        <v>571</v>
      </c>
      <c r="F79" s="112">
        <f t="shared" si="4"/>
        <v>7</v>
      </c>
      <c r="G79" s="5"/>
      <c r="H79" s="7"/>
      <c r="I79" s="2"/>
      <c r="J79" s="121"/>
      <c r="K79" s="121"/>
    </row>
    <row r="80" spans="1:11" ht="12.75" customHeight="1" hidden="1" outlineLevel="1">
      <c r="A80" s="131" t="s">
        <v>215</v>
      </c>
      <c r="B80" s="2">
        <v>6637</v>
      </c>
      <c r="C80" s="205" t="s">
        <v>572</v>
      </c>
      <c r="D80" s="121">
        <v>6630</v>
      </c>
      <c r="E80" s="212" t="s">
        <v>584</v>
      </c>
      <c r="F80" s="112">
        <f t="shared" si="4"/>
        <v>7</v>
      </c>
      <c r="G80" s="5"/>
      <c r="H80" s="7"/>
      <c r="I80" s="2"/>
      <c r="J80" s="121"/>
      <c r="K80" s="121"/>
    </row>
    <row r="81" spans="1:11" ht="12.75" customHeight="1" hidden="1" outlineLevel="1">
      <c r="A81" s="131" t="s">
        <v>176</v>
      </c>
      <c r="B81" s="2">
        <v>6677</v>
      </c>
      <c r="C81" s="205" t="s">
        <v>573</v>
      </c>
      <c r="D81" s="121">
        <v>6670</v>
      </c>
      <c r="E81" s="212" t="s">
        <v>573</v>
      </c>
      <c r="F81" s="112">
        <f t="shared" si="4"/>
        <v>7</v>
      </c>
      <c r="G81" s="5"/>
      <c r="H81" s="7"/>
      <c r="I81" s="2"/>
      <c r="J81" s="121"/>
      <c r="K81" s="121"/>
    </row>
    <row r="82" spans="1:11" ht="13.5" customHeight="1" hidden="1" outlineLevel="1" thickBot="1">
      <c r="A82" s="132" t="s">
        <v>224</v>
      </c>
      <c r="B82" s="2">
        <v>6838</v>
      </c>
      <c r="C82" s="205"/>
      <c r="D82" s="121">
        <v>6831</v>
      </c>
      <c r="F82" s="112">
        <f t="shared" si="4"/>
        <v>7</v>
      </c>
      <c r="G82" s="15"/>
      <c r="H82" s="7"/>
      <c r="I82" s="2"/>
      <c r="J82" s="121"/>
      <c r="K82" s="121"/>
    </row>
    <row r="83" spans="1:11" ht="16.5" collapsed="1" thickBot="1">
      <c r="A83" s="293" t="s">
        <v>227</v>
      </c>
      <c r="B83" s="294"/>
      <c r="C83" s="294"/>
      <c r="D83" s="294"/>
      <c r="E83" s="233"/>
      <c r="F83" s="201">
        <v>7</v>
      </c>
      <c r="G83" s="101">
        <f>IF(F83&lt;=0,0,F83-F66)</f>
        <v>0</v>
      </c>
      <c r="H83" s="295"/>
      <c r="I83" s="296"/>
      <c r="J83" s="121"/>
      <c r="K83" s="121"/>
    </row>
    <row r="84" spans="1:11" ht="12.75" customHeight="1" hidden="1" outlineLevel="1">
      <c r="A84" s="133" t="s">
        <v>225</v>
      </c>
      <c r="B84" s="2">
        <v>6981</v>
      </c>
      <c r="C84" s="205"/>
      <c r="D84" s="121">
        <v>6974</v>
      </c>
      <c r="F84" s="112">
        <f aca="true" t="shared" si="5" ref="F84:F115">IF(D84&lt;=0,0,B84-D84)</f>
        <v>7</v>
      </c>
      <c r="G84" s="6"/>
      <c r="H84" s="7"/>
      <c r="I84" s="2"/>
      <c r="J84" s="121"/>
      <c r="K84" s="121"/>
    </row>
    <row r="85" spans="1:11" ht="12.75" customHeight="1" hidden="1" outlineLevel="1">
      <c r="A85" s="135" t="s">
        <v>212</v>
      </c>
      <c r="B85" s="2">
        <v>7110</v>
      </c>
      <c r="C85" s="205" t="s">
        <v>574</v>
      </c>
      <c r="D85" s="121">
        <v>7103</v>
      </c>
      <c r="E85" s="212" t="s">
        <v>574</v>
      </c>
      <c r="F85" s="112">
        <f t="shared" si="5"/>
        <v>7</v>
      </c>
      <c r="G85" s="5"/>
      <c r="H85" s="7"/>
      <c r="I85" s="2"/>
      <c r="J85" s="121"/>
      <c r="K85" s="121"/>
    </row>
    <row r="86" spans="1:11" ht="12.75" customHeight="1" hidden="1" outlineLevel="1">
      <c r="A86" s="135" t="s">
        <v>175</v>
      </c>
      <c r="B86" s="2">
        <v>7112</v>
      </c>
      <c r="C86" s="205" t="s">
        <v>575</v>
      </c>
      <c r="D86" s="121">
        <v>7105</v>
      </c>
      <c r="E86" s="212" t="s">
        <v>575</v>
      </c>
      <c r="F86" s="112">
        <f t="shared" si="5"/>
        <v>7</v>
      </c>
      <c r="G86" s="5"/>
      <c r="H86" s="7"/>
      <c r="I86" s="2"/>
      <c r="J86" s="121"/>
      <c r="K86" s="121"/>
    </row>
    <row r="87" spans="1:11" ht="12.75" customHeight="1" hidden="1" outlineLevel="1">
      <c r="A87" s="135" t="s">
        <v>189</v>
      </c>
      <c r="B87" s="2">
        <v>7246</v>
      </c>
      <c r="C87" s="205" t="s">
        <v>576</v>
      </c>
      <c r="D87" s="121">
        <v>7239</v>
      </c>
      <c r="E87" s="212" t="s">
        <v>576</v>
      </c>
      <c r="F87" s="112">
        <f t="shared" si="5"/>
        <v>7</v>
      </c>
      <c r="G87" s="5"/>
      <c r="H87" s="7"/>
      <c r="I87" s="2"/>
      <c r="J87" s="121"/>
      <c r="K87" s="121"/>
    </row>
    <row r="88" spans="1:11" ht="12.75" customHeight="1" hidden="1" outlineLevel="1">
      <c r="A88" s="135" t="s">
        <v>190</v>
      </c>
      <c r="B88" s="2">
        <v>7342</v>
      </c>
      <c r="C88" s="205" t="s">
        <v>577</v>
      </c>
      <c r="D88" s="7"/>
      <c r="F88" s="112">
        <f t="shared" si="5"/>
        <v>0</v>
      </c>
      <c r="G88" s="5"/>
      <c r="H88" s="7"/>
      <c r="I88" s="2"/>
      <c r="J88" s="121"/>
      <c r="K88" s="121"/>
    </row>
    <row r="89" spans="1:11" ht="12.75" customHeight="1" hidden="1" outlineLevel="1">
      <c r="A89" s="135" t="s">
        <v>191</v>
      </c>
      <c r="B89" s="2">
        <v>7437</v>
      </c>
      <c r="C89" s="205" t="s">
        <v>578</v>
      </c>
      <c r="D89" s="7"/>
      <c r="F89" s="112">
        <f t="shared" si="5"/>
        <v>0</v>
      </c>
      <c r="G89" s="5"/>
      <c r="H89" s="7"/>
      <c r="I89" s="2"/>
      <c r="J89" s="121"/>
      <c r="K89" s="121"/>
    </row>
    <row r="90" spans="1:11" ht="12.75" customHeight="1" hidden="1" outlineLevel="1">
      <c r="A90" s="135" t="s">
        <v>192</v>
      </c>
      <c r="B90" s="2">
        <v>7532</v>
      </c>
      <c r="C90" s="205" t="s">
        <v>579</v>
      </c>
      <c r="D90" s="7"/>
      <c r="F90" s="112">
        <f t="shared" si="5"/>
        <v>0</v>
      </c>
      <c r="G90" s="5"/>
      <c r="H90" s="7"/>
      <c r="I90" s="2"/>
      <c r="J90" s="121"/>
      <c r="K90" s="121"/>
    </row>
    <row r="91" spans="1:11" ht="12.75" customHeight="1" hidden="1" outlineLevel="1">
      <c r="A91" s="135" t="s">
        <v>193</v>
      </c>
      <c r="B91" s="2">
        <v>7627</v>
      </c>
      <c r="C91" s="205" t="s">
        <v>580</v>
      </c>
      <c r="D91" s="7"/>
      <c r="F91" s="112">
        <f t="shared" si="5"/>
        <v>0</v>
      </c>
      <c r="G91" s="5"/>
      <c r="H91" s="7"/>
      <c r="I91" s="2"/>
      <c r="J91" s="121"/>
      <c r="K91" s="121"/>
    </row>
    <row r="92" spans="1:11" ht="12.75" customHeight="1" hidden="1" outlineLevel="1">
      <c r="A92" s="135" t="s">
        <v>194</v>
      </c>
      <c r="B92" s="2">
        <v>7723</v>
      </c>
      <c r="C92" s="205" t="s">
        <v>581</v>
      </c>
      <c r="D92" s="7"/>
      <c r="F92" s="112">
        <f t="shared" si="5"/>
        <v>0</v>
      </c>
      <c r="G92" s="5"/>
      <c r="H92" s="7"/>
      <c r="I92" s="2"/>
      <c r="J92" s="121"/>
      <c r="K92" s="121"/>
    </row>
    <row r="93" spans="1:11" ht="12.75" customHeight="1" hidden="1" outlineLevel="1">
      <c r="A93" s="135" t="s">
        <v>195</v>
      </c>
      <c r="B93" s="2">
        <v>7818</v>
      </c>
      <c r="C93" s="205" t="s">
        <v>582</v>
      </c>
      <c r="D93" s="7"/>
      <c r="F93" s="112">
        <f t="shared" si="5"/>
        <v>0</v>
      </c>
      <c r="G93" s="5"/>
      <c r="H93" s="7"/>
      <c r="I93" s="2"/>
      <c r="J93" s="121"/>
      <c r="K93" s="121"/>
    </row>
    <row r="94" spans="1:11" ht="12.75" customHeight="1" hidden="1" outlineLevel="1">
      <c r="A94" s="135" t="s">
        <v>223</v>
      </c>
      <c r="B94" s="2">
        <v>7913</v>
      </c>
      <c r="C94" s="205" t="s">
        <v>583</v>
      </c>
      <c r="D94" s="7">
        <v>7906</v>
      </c>
      <c r="E94" s="212" t="s">
        <v>583</v>
      </c>
      <c r="F94" s="112">
        <f t="shared" si="5"/>
        <v>7</v>
      </c>
      <c r="G94" s="5"/>
      <c r="H94" s="7"/>
      <c r="I94" s="2"/>
      <c r="J94" s="121"/>
      <c r="K94" s="121"/>
    </row>
    <row r="95" spans="1:11" ht="12.75" customHeight="1" hidden="1" outlineLevel="1">
      <c r="A95" s="135" t="s">
        <v>218</v>
      </c>
      <c r="B95" s="2">
        <v>8008</v>
      </c>
      <c r="C95" s="205"/>
      <c r="D95" s="7"/>
      <c r="F95" s="112">
        <f t="shared" si="5"/>
        <v>0</v>
      </c>
      <c r="G95" s="5"/>
      <c r="H95" s="7"/>
      <c r="I95" s="2"/>
      <c r="J95" s="121"/>
      <c r="K95" s="121"/>
    </row>
    <row r="96" spans="1:11" ht="12.75" customHeight="1" hidden="1" outlineLevel="1">
      <c r="A96" s="135" t="s">
        <v>229</v>
      </c>
      <c r="B96" s="2">
        <v>8067</v>
      </c>
      <c r="C96" s="205">
        <v>208</v>
      </c>
      <c r="D96" s="7">
        <v>8061</v>
      </c>
      <c r="F96" s="112">
        <f t="shared" si="5"/>
        <v>6</v>
      </c>
      <c r="G96" s="5"/>
      <c r="H96" s="7"/>
      <c r="I96" s="2"/>
      <c r="J96" s="121"/>
      <c r="K96" s="121"/>
    </row>
    <row r="97" spans="1:11" ht="12.75" customHeight="1" hidden="1" outlineLevel="1">
      <c r="A97" s="135" t="s">
        <v>230</v>
      </c>
      <c r="B97" s="176">
        <v>8270</v>
      </c>
      <c r="C97" s="206">
        <v>208</v>
      </c>
      <c r="D97" s="191">
        <v>8262</v>
      </c>
      <c r="E97" s="213"/>
      <c r="F97" s="177">
        <f t="shared" si="5"/>
        <v>8</v>
      </c>
      <c r="G97" s="5"/>
      <c r="H97" s="7"/>
      <c r="I97" s="2"/>
      <c r="J97" s="121"/>
      <c r="K97" s="121"/>
    </row>
    <row r="98" spans="1:11" ht="12.75" customHeight="1" hidden="1" outlineLevel="1">
      <c r="A98" s="135" t="s">
        <v>220</v>
      </c>
      <c r="B98" s="2">
        <v>8314</v>
      </c>
      <c r="C98" s="205" t="s">
        <v>1085</v>
      </c>
      <c r="D98" s="111">
        <v>8306</v>
      </c>
      <c r="E98" s="212" t="s">
        <v>1087</v>
      </c>
      <c r="F98" s="112">
        <f t="shared" si="5"/>
        <v>8</v>
      </c>
      <c r="G98" s="5"/>
      <c r="H98" s="7" t="s">
        <v>1100</v>
      </c>
      <c r="I98" s="2"/>
      <c r="J98" s="121"/>
      <c r="K98" s="121"/>
    </row>
    <row r="99" spans="1:11" ht="12.75" customHeight="1" hidden="1" outlineLevel="1">
      <c r="A99" s="135" t="s">
        <v>1084</v>
      </c>
      <c r="B99" s="2">
        <v>8317</v>
      </c>
      <c r="C99" s="205" t="s">
        <v>1086</v>
      </c>
      <c r="D99" s="111">
        <v>8309</v>
      </c>
      <c r="E99" s="212" t="s">
        <v>1088</v>
      </c>
      <c r="F99" s="112">
        <f t="shared" si="5"/>
        <v>8</v>
      </c>
      <c r="G99" s="5"/>
      <c r="H99" s="7"/>
      <c r="I99" s="2"/>
      <c r="J99" s="121"/>
      <c r="K99" s="121"/>
    </row>
    <row r="100" spans="1:11" ht="12.75" customHeight="1" hidden="1" outlineLevel="1">
      <c r="A100" s="135" t="s">
        <v>1073</v>
      </c>
      <c r="B100" s="2">
        <v>8417</v>
      </c>
      <c r="C100" s="205" t="s">
        <v>568</v>
      </c>
      <c r="D100" s="111">
        <v>8408</v>
      </c>
      <c r="F100" s="112">
        <f t="shared" si="5"/>
        <v>9</v>
      </c>
      <c r="G100" s="5"/>
      <c r="H100" s="7"/>
      <c r="I100" s="2"/>
      <c r="J100" s="121"/>
      <c r="K100" s="121"/>
    </row>
    <row r="101" spans="1:11" ht="12.75" customHeight="1" hidden="1" outlineLevel="1">
      <c r="A101" s="135" t="s">
        <v>232</v>
      </c>
      <c r="B101" s="2">
        <v>8417</v>
      </c>
      <c r="C101" s="205">
        <v>48</v>
      </c>
      <c r="D101" s="111">
        <v>8408</v>
      </c>
      <c r="F101" s="112">
        <f t="shared" si="5"/>
        <v>9</v>
      </c>
      <c r="G101" s="5"/>
      <c r="H101" s="7"/>
      <c r="I101" s="2"/>
      <c r="J101" s="121"/>
      <c r="K101" s="121"/>
    </row>
    <row r="102" spans="1:11" ht="12.75" customHeight="1" hidden="1" outlineLevel="1">
      <c r="A102" s="135" t="s">
        <v>231</v>
      </c>
      <c r="B102" s="2">
        <v>8427</v>
      </c>
      <c r="C102" s="205">
        <v>80</v>
      </c>
      <c r="D102" s="111">
        <v>8418</v>
      </c>
      <c r="E102" s="212">
        <v>160</v>
      </c>
      <c r="F102" s="112">
        <f t="shared" si="5"/>
        <v>9</v>
      </c>
      <c r="G102" s="5"/>
      <c r="H102" s="7"/>
      <c r="I102" s="2"/>
      <c r="J102" s="121"/>
      <c r="K102" s="121"/>
    </row>
    <row r="103" spans="1:11" ht="12.75" customHeight="1" hidden="1" outlineLevel="1">
      <c r="A103" s="135" t="s">
        <v>189</v>
      </c>
      <c r="B103" s="2">
        <v>8538</v>
      </c>
      <c r="C103" s="205" t="s">
        <v>570</v>
      </c>
      <c r="D103" s="111">
        <v>8529</v>
      </c>
      <c r="E103" s="212" t="s">
        <v>1093</v>
      </c>
      <c r="F103" s="112">
        <f t="shared" si="5"/>
        <v>9</v>
      </c>
      <c r="G103" s="5"/>
      <c r="H103" s="7"/>
      <c r="I103" s="2"/>
      <c r="J103" s="121"/>
      <c r="K103" s="121"/>
    </row>
    <row r="104" spans="1:11" ht="12.75" customHeight="1" hidden="1" outlineLevel="1">
      <c r="A104" s="135" t="s">
        <v>1006</v>
      </c>
      <c r="B104" s="2"/>
      <c r="C104" s="205"/>
      <c r="D104" s="111">
        <v>8602</v>
      </c>
      <c r="E104" s="212" t="s">
        <v>1094</v>
      </c>
      <c r="F104" s="112"/>
      <c r="G104" s="5"/>
      <c r="H104" s="7"/>
      <c r="I104" s="2"/>
      <c r="J104" s="121"/>
      <c r="K104" s="121"/>
    </row>
    <row r="105" spans="1:11" ht="12.75" customHeight="1" hidden="1" outlineLevel="1">
      <c r="A105" s="135" t="s">
        <v>190</v>
      </c>
      <c r="B105" s="2">
        <v>8660</v>
      </c>
      <c r="C105" s="205" t="s">
        <v>1089</v>
      </c>
      <c r="D105" s="111">
        <v>8651</v>
      </c>
      <c r="E105" s="212" t="s">
        <v>1001</v>
      </c>
      <c r="F105" s="112">
        <f t="shared" si="5"/>
        <v>9</v>
      </c>
      <c r="G105" s="5"/>
      <c r="H105" s="7"/>
      <c r="I105" s="2"/>
      <c r="J105" s="121"/>
      <c r="K105" s="121"/>
    </row>
    <row r="106" spans="1:11" ht="12.75" customHeight="1" hidden="1" outlineLevel="1">
      <c r="A106" s="135" t="s">
        <v>191</v>
      </c>
      <c r="B106" s="2">
        <v>8756</v>
      </c>
      <c r="C106" s="205" t="s">
        <v>1090</v>
      </c>
      <c r="D106" s="111">
        <v>8746</v>
      </c>
      <c r="E106" s="212" t="s">
        <v>1020</v>
      </c>
      <c r="F106" s="112">
        <f t="shared" si="5"/>
        <v>10</v>
      </c>
      <c r="G106" s="5"/>
      <c r="H106" s="7"/>
      <c r="I106" s="2"/>
      <c r="J106" s="121"/>
      <c r="K106" s="121"/>
    </row>
    <row r="107" spans="1:11" ht="12.75" customHeight="1" hidden="1" outlineLevel="1">
      <c r="A107" s="135" t="s">
        <v>192</v>
      </c>
      <c r="B107" s="2">
        <v>8851</v>
      </c>
      <c r="C107" s="205" t="s">
        <v>567</v>
      </c>
      <c r="D107" s="111">
        <v>8841</v>
      </c>
      <c r="E107" s="212" t="s">
        <v>1027</v>
      </c>
      <c r="F107" s="112">
        <f t="shared" si="5"/>
        <v>10</v>
      </c>
      <c r="G107" s="5"/>
      <c r="H107" s="7"/>
      <c r="I107" s="2"/>
      <c r="J107" s="121"/>
      <c r="K107" s="121"/>
    </row>
    <row r="108" spans="1:11" ht="12.75" customHeight="1" hidden="1" outlineLevel="1">
      <c r="A108" s="135" t="s">
        <v>1091</v>
      </c>
      <c r="B108" s="2">
        <v>8868</v>
      </c>
      <c r="C108" s="205" t="s">
        <v>1092</v>
      </c>
      <c r="D108" s="111">
        <v>8859</v>
      </c>
      <c r="E108" s="212" t="s">
        <v>1095</v>
      </c>
      <c r="F108" s="112">
        <f t="shared" si="5"/>
        <v>9</v>
      </c>
      <c r="G108" s="5"/>
      <c r="H108" s="7"/>
      <c r="I108" s="2"/>
      <c r="J108" s="121"/>
      <c r="K108" s="121"/>
    </row>
    <row r="109" spans="1:11" ht="12.75" customHeight="1" hidden="1" outlineLevel="1">
      <c r="A109" s="135" t="s">
        <v>193</v>
      </c>
      <c r="B109" s="2">
        <v>8946</v>
      </c>
      <c r="C109" s="205" t="s">
        <v>568</v>
      </c>
      <c r="D109" s="111">
        <v>8938</v>
      </c>
      <c r="E109" s="212" t="s">
        <v>1002</v>
      </c>
      <c r="F109" s="112">
        <f t="shared" si="5"/>
        <v>8</v>
      </c>
      <c r="G109" s="5"/>
      <c r="H109" s="7"/>
      <c r="I109" s="2"/>
      <c r="J109" s="121"/>
      <c r="K109" s="121"/>
    </row>
    <row r="110" spans="1:11" ht="12.75" customHeight="1" hidden="1" outlineLevel="1">
      <c r="A110" s="135" t="s">
        <v>194</v>
      </c>
      <c r="B110" s="2">
        <v>9058</v>
      </c>
      <c r="C110" s="205" t="s">
        <v>1096</v>
      </c>
      <c r="D110" s="111">
        <v>9049</v>
      </c>
      <c r="E110" s="212" t="s">
        <v>1079</v>
      </c>
      <c r="F110" s="112">
        <f t="shared" si="5"/>
        <v>9</v>
      </c>
      <c r="G110" s="5"/>
      <c r="H110" s="7"/>
      <c r="I110" s="2"/>
      <c r="J110" s="121"/>
      <c r="K110" s="121"/>
    </row>
    <row r="111" spans="1:11" ht="12.75" customHeight="1" hidden="1" outlineLevel="1">
      <c r="A111" s="135" t="s">
        <v>1097</v>
      </c>
      <c r="B111" s="2">
        <v>9099</v>
      </c>
      <c r="C111" s="205" t="s">
        <v>1098</v>
      </c>
      <c r="D111" s="111">
        <v>9090</v>
      </c>
      <c r="E111" s="212" t="s">
        <v>1099</v>
      </c>
      <c r="F111" s="112">
        <f t="shared" si="5"/>
        <v>9</v>
      </c>
      <c r="G111" s="5"/>
      <c r="H111" s="7"/>
      <c r="I111" s="2"/>
      <c r="J111" s="121"/>
      <c r="K111" s="121"/>
    </row>
    <row r="112" spans="1:11" ht="12.75" customHeight="1" hidden="1" outlineLevel="1">
      <c r="A112" s="135" t="s">
        <v>195</v>
      </c>
      <c r="B112" s="2">
        <v>9154</v>
      </c>
      <c r="C112" s="205" t="s">
        <v>1096</v>
      </c>
      <c r="D112" s="111">
        <v>9144</v>
      </c>
      <c r="E112" s="212" t="s">
        <v>564</v>
      </c>
      <c r="F112" s="112">
        <f t="shared" si="5"/>
        <v>10</v>
      </c>
      <c r="G112" s="5"/>
      <c r="H112" s="7"/>
      <c r="I112" s="2"/>
      <c r="J112" s="121"/>
      <c r="K112" s="121"/>
    </row>
    <row r="113" spans="1:11" ht="12.75" customHeight="1" hidden="1" outlineLevel="1">
      <c r="A113" s="135" t="s">
        <v>223</v>
      </c>
      <c r="B113" s="2">
        <v>9249</v>
      </c>
      <c r="C113" s="205" t="s">
        <v>1065</v>
      </c>
      <c r="D113" s="111">
        <v>9240</v>
      </c>
      <c r="E113" s="212" t="s">
        <v>565</v>
      </c>
      <c r="F113" s="112">
        <f t="shared" si="5"/>
        <v>9</v>
      </c>
      <c r="G113" s="5"/>
      <c r="H113" s="7"/>
      <c r="I113" s="2"/>
      <c r="J113" s="121"/>
      <c r="K113" s="121"/>
    </row>
    <row r="114" spans="1:11" ht="12.75" customHeight="1" hidden="1" outlineLevel="1">
      <c r="A114" s="135" t="s">
        <v>208</v>
      </c>
      <c r="B114" s="2">
        <v>9347</v>
      </c>
      <c r="C114" s="205"/>
      <c r="D114" s="7">
        <v>9337</v>
      </c>
      <c r="F114" s="112">
        <f t="shared" si="5"/>
        <v>10</v>
      </c>
      <c r="G114" s="5"/>
      <c r="H114" s="7"/>
      <c r="I114" s="2"/>
      <c r="J114" s="121"/>
      <c r="K114" s="121"/>
    </row>
    <row r="115" spans="1:11" ht="12.75" customHeight="1" hidden="1" outlineLevel="1" thickBot="1">
      <c r="A115" s="135" t="s">
        <v>230</v>
      </c>
      <c r="B115" s="2">
        <v>9548</v>
      </c>
      <c r="C115" s="205"/>
      <c r="D115" s="7">
        <v>9538</v>
      </c>
      <c r="F115" s="112">
        <f t="shared" si="5"/>
        <v>10</v>
      </c>
      <c r="G115" s="5"/>
      <c r="H115" s="7"/>
      <c r="I115" s="2"/>
      <c r="J115" s="121"/>
      <c r="K115" s="121"/>
    </row>
    <row r="116" spans="1:11" ht="16.5" collapsed="1" thickBot="1">
      <c r="A116" s="330" t="s">
        <v>226</v>
      </c>
      <c r="B116" s="331"/>
      <c r="C116" s="331"/>
      <c r="D116" s="331"/>
      <c r="E116" s="268"/>
      <c r="F116" s="203">
        <v>10</v>
      </c>
      <c r="G116" s="101">
        <f>IF(F116&lt;=0,0,F116-F83)</f>
        <v>3</v>
      </c>
      <c r="H116" s="332"/>
      <c r="I116" s="333"/>
      <c r="J116" s="121"/>
      <c r="K116" s="121"/>
    </row>
    <row r="117" spans="1:11" ht="12.75" customHeight="1" hidden="1" outlineLevel="1">
      <c r="A117" s="136" t="s">
        <v>210</v>
      </c>
      <c r="B117" s="2"/>
      <c r="C117" s="205"/>
      <c r="D117" s="7"/>
      <c r="F117" s="112">
        <f aca="true" t="shared" si="6" ref="F117:F148">IF(D117&lt;=0,0,B117-D117)</f>
        <v>0</v>
      </c>
      <c r="G117" s="6"/>
      <c r="H117" s="7"/>
      <c r="I117" s="2"/>
      <c r="J117" s="121"/>
      <c r="K117" s="121"/>
    </row>
    <row r="118" spans="1:11" ht="12.75" customHeight="1" hidden="1" outlineLevel="1">
      <c r="A118" s="137" t="s">
        <v>211</v>
      </c>
      <c r="B118" s="2"/>
      <c r="C118" s="205"/>
      <c r="D118" s="7"/>
      <c r="F118" s="112">
        <f t="shared" si="6"/>
        <v>0</v>
      </c>
      <c r="G118" s="5"/>
      <c r="H118" s="7"/>
      <c r="I118" s="2"/>
      <c r="J118" s="121"/>
      <c r="K118" s="121"/>
    </row>
    <row r="119" spans="1:11" ht="12.75" customHeight="1" hidden="1" outlineLevel="1">
      <c r="A119" s="137" t="s">
        <v>233</v>
      </c>
      <c r="B119" s="2">
        <v>9996</v>
      </c>
      <c r="C119" s="205"/>
      <c r="D119" s="7"/>
      <c r="F119" s="112">
        <f t="shared" si="6"/>
        <v>0</v>
      </c>
      <c r="G119" s="5"/>
      <c r="H119" s="7"/>
      <c r="I119" s="2"/>
      <c r="J119" s="121"/>
      <c r="K119" s="121"/>
    </row>
    <row r="120" spans="1:11" ht="12.75" customHeight="1" hidden="1" outlineLevel="1">
      <c r="A120" s="137" t="s">
        <v>175</v>
      </c>
      <c r="B120" s="2"/>
      <c r="C120" s="205"/>
      <c r="D120" s="7"/>
      <c r="F120" s="112">
        <f t="shared" si="6"/>
        <v>0</v>
      </c>
      <c r="G120" s="5"/>
      <c r="H120" s="7"/>
      <c r="I120" s="2"/>
      <c r="J120" s="121"/>
      <c r="K120" s="121"/>
    </row>
    <row r="121" spans="1:11" ht="12.75" customHeight="1" hidden="1" outlineLevel="1">
      <c r="A121" s="137" t="s">
        <v>237</v>
      </c>
      <c r="B121" s="2"/>
      <c r="C121" s="205"/>
      <c r="D121" s="7"/>
      <c r="F121" s="112">
        <f t="shared" si="6"/>
        <v>0</v>
      </c>
      <c r="G121" s="5"/>
      <c r="H121" s="7"/>
      <c r="I121" s="2"/>
      <c r="J121" s="121"/>
      <c r="K121" s="121"/>
    </row>
    <row r="122" spans="1:11" ht="12.75" customHeight="1" hidden="1" outlineLevel="1">
      <c r="A122" s="137" t="s">
        <v>218</v>
      </c>
      <c r="B122" s="2"/>
      <c r="C122" s="205"/>
      <c r="D122" s="7"/>
      <c r="F122" s="112">
        <f t="shared" si="6"/>
        <v>0</v>
      </c>
      <c r="G122" s="5"/>
      <c r="H122" s="7"/>
      <c r="I122" s="2"/>
      <c r="J122" s="121"/>
      <c r="K122" s="121"/>
    </row>
    <row r="123" spans="1:11" ht="12.75" customHeight="1" hidden="1" outlineLevel="1">
      <c r="A123" s="137" t="s">
        <v>234</v>
      </c>
      <c r="B123" s="2"/>
      <c r="C123" s="205"/>
      <c r="D123" s="7"/>
      <c r="F123" s="112">
        <f t="shared" si="6"/>
        <v>0</v>
      </c>
      <c r="G123" s="5"/>
      <c r="H123" s="7"/>
      <c r="I123" s="2"/>
      <c r="J123" s="121"/>
      <c r="K123" s="121"/>
    </row>
    <row r="124" spans="1:11" ht="12.75" customHeight="1" hidden="1" outlineLevel="1">
      <c r="A124" s="137" t="s">
        <v>235</v>
      </c>
      <c r="B124" s="2"/>
      <c r="C124" s="205"/>
      <c r="D124" s="7"/>
      <c r="F124" s="112">
        <f t="shared" si="6"/>
        <v>0</v>
      </c>
      <c r="G124" s="5"/>
      <c r="H124" s="7"/>
      <c r="I124" s="2"/>
      <c r="J124" s="121"/>
      <c r="K124" s="121"/>
    </row>
    <row r="125" spans="1:11" ht="12.75" customHeight="1" hidden="1" outlineLevel="1">
      <c r="A125" s="137" t="s">
        <v>236</v>
      </c>
      <c r="B125" s="2"/>
      <c r="C125" s="205"/>
      <c r="D125" s="7"/>
      <c r="F125" s="112">
        <f t="shared" si="6"/>
        <v>0</v>
      </c>
      <c r="G125" s="5"/>
      <c r="H125" s="7"/>
      <c r="I125" s="2"/>
      <c r="J125" s="121"/>
      <c r="K125" s="121"/>
    </row>
    <row r="126" spans="1:11" ht="12.75" customHeight="1" hidden="1" outlineLevel="1">
      <c r="A126" s="137" t="s">
        <v>230</v>
      </c>
      <c r="B126" s="176">
        <v>10158</v>
      </c>
      <c r="C126" s="206"/>
      <c r="D126" s="191"/>
      <c r="F126" s="112">
        <f t="shared" si="6"/>
        <v>0</v>
      </c>
      <c r="G126" s="5"/>
      <c r="H126" s="7"/>
      <c r="I126" s="2"/>
      <c r="J126" s="121"/>
      <c r="K126" s="121"/>
    </row>
    <row r="127" spans="1:11" ht="12.75" customHeight="1" hidden="1" outlineLevel="1">
      <c r="A127" s="136" t="s">
        <v>232</v>
      </c>
      <c r="B127" s="2"/>
      <c r="C127" s="205"/>
      <c r="D127" s="7"/>
      <c r="F127" s="112">
        <f t="shared" si="6"/>
        <v>0</v>
      </c>
      <c r="G127" s="5"/>
      <c r="H127" s="7"/>
      <c r="I127" s="2"/>
      <c r="J127" s="121"/>
      <c r="K127" s="121"/>
    </row>
    <row r="128" spans="1:11" ht="12.75" customHeight="1" hidden="1" outlineLevel="1">
      <c r="A128" s="137" t="s">
        <v>189</v>
      </c>
      <c r="B128" s="2"/>
      <c r="C128" s="205"/>
      <c r="D128" s="7"/>
      <c r="F128" s="112">
        <f t="shared" si="6"/>
        <v>0</v>
      </c>
      <c r="G128" s="5"/>
      <c r="H128" s="7"/>
      <c r="I128" s="2"/>
      <c r="J128" s="121"/>
      <c r="K128" s="121"/>
    </row>
    <row r="129" spans="1:11" ht="12.75" customHeight="1" hidden="1" outlineLevel="1">
      <c r="A129" s="137" t="s">
        <v>190</v>
      </c>
      <c r="B129" s="2"/>
      <c r="C129" s="205"/>
      <c r="D129" s="7"/>
      <c r="F129" s="112">
        <f t="shared" si="6"/>
        <v>0</v>
      </c>
      <c r="G129" s="5"/>
      <c r="H129" s="7"/>
      <c r="I129" s="2"/>
      <c r="J129" s="121"/>
      <c r="K129" s="121"/>
    </row>
    <row r="130" spans="1:11" ht="12.75" customHeight="1" hidden="1" outlineLevel="1">
      <c r="A130" s="137" t="s">
        <v>191</v>
      </c>
      <c r="B130" s="2"/>
      <c r="C130" s="205"/>
      <c r="D130" s="7"/>
      <c r="F130" s="112">
        <f t="shared" si="6"/>
        <v>0</v>
      </c>
      <c r="G130" s="5"/>
      <c r="H130" s="7"/>
      <c r="I130" s="2"/>
      <c r="J130" s="121"/>
      <c r="K130" s="121"/>
    </row>
    <row r="131" spans="1:11" ht="12.75" customHeight="1" hidden="1" outlineLevel="1">
      <c r="A131" s="137" t="s">
        <v>192</v>
      </c>
      <c r="B131" s="2"/>
      <c r="C131" s="205"/>
      <c r="D131" s="7"/>
      <c r="F131" s="112">
        <f t="shared" si="6"/>
        <v>0</v>
      </c>
      <c r="G131" s="5"/>
      <c r="H131" s="7"/>
      <c r="I131" s="2"/>
      <c r="J131" s="121"/>
      <c r="K131" s="121"/>
    </row>
    <row r="132" spans="1:11" ht="12.75" customHeight="1" hidden="1" outlineLevel="1">
      <c r="A132" s="137" t="s">
        <v>193</v>
      </c>
      <c r="B132" s="2"/>
      <c r="C132" s="205"/>
      <c r="D132" s="7"/>
      <c r="F132" s="112">
        <f t="shared" si="6"/>
        <v>0</v>
      </c>
      <c r="G132" s="5"/>
      <c r="H132" s="7"/>
      <c r="I132" s="2"/>
      <c r="J132" s="121"/>
      <c r="K132" s="121"/>
    </row>
    <row r="133" spans="1:11" ht="12.75" customHeight="1" hidden="1" outlineLevel="1">
      <c r="A133" s="137" t="s">
        <v>194</v>
      </c>
      <c r="B133" s="2"/>
      <c r="C133" s="205"/>
      <c r="D133" s="7"/>
      <c r="F133" s="112">
        <f t="shared" si="6"/>
        <v>0</v>
      </c>
      <c r="G133" s="5"/>
      <c r="H133" s="7"/>
      <c r="I133" s="2"/>
      <c r="J133" s="121"/>
      <c r="K133" s="121"/>
    </row>
    <row r="134" spans="1:11" ht="12.75" customHeight="1" hidden="1" outlineLevel="1">
      <c r="A134" s="137" t="s">
        <v>195</v>
      </c>
      <c r="B134" s="2"/>
      <c r="C134" s="205"/>
      <c r="D134" s="7"/>
      <c r="F134" s="112">
        <f t="shared" si="6"/>
        <v>0</v>
      </c>
      <c r="G134" s="5"/>
      <c r="H134" s="7"/>
      <c r="I134" s="2"/>
      <c r="J134" s="121"/>
      <c r="K134" s="121"/>
    </row>
    <row r="135" spans="1:11" ht="12.75" customHeight="1" hidden="1" outlineLevel="1">
      <c r="A135" s="137" t="s">
        <v>223</v>
      </c>
      <c r="B135" s="2"/>
      <c r="C135" s="205"/>
      <c r="D135" s="7"/>
      <c r="F135" s="112">
        <f t="shared" si="6"/>
        <v>0</v>
      </c>
      <c r="G135" s="5"/>
      <c r="H135" s="7"/>
      <c r="I135" s="2"/>
      <c r="J135" s="121"/>
      <c r="K135" s="121"/>
    </row>
    <row r="136" spans="1:11" ht="12.75" customHeight="1" hidden="1" outlineLevel="1">
      <c r="A136" s="137" t="s">
        <v>238</v>
      </c>
      <c r="B136" s="176"/>
      <c r="C136" s="206"/>
      <c r="D136" s="191"/>
      <c r="F136" s="112">
        <f t="shared" si="6"/>
        <v>0</v>
      </c>
      <c r="G136" s="5"/>
      <c r="H136" s="7"/>
      <c r="I136" s="2"/>
      <c r="J136" s="121"/>
      <c r="K136" s="121"/>
    </row>
    <row r="137" spans="1:11" ht="12.75" customHeight="1" hidden="1" outlineLevel="1">
      <c r="A137" s="136" t="s">
        <v>212</v>
      </c>
      <c r="B137" s="2"/>
      <c r="C137" s="205"/>
      <c r="D137" s="7"/>
      <c r="F137" s="112">
        <f t="shared" si="6"/>
        <v>0</v>
      </c>
      <c r="G137" s="5"/>
      <c r="H137" s="7"/>
      <c r="I137" s="2"/>
      <c r="J137" s="121"/>
      <c r="K137" s="121"/>
    </row>
    <row r="138" spans="1:11" ht="12.75" customHeight="1" hidden="1" outlineLevel="1">
      <c r="A138" s="137" t="s">
        <v>175</v>
      </c>
      <c r="B138" s="2"/>
      <c r="C138" s="205"/>
      <c r="D138" s="7"/>
      <c r="F138" s="112">
        <f t="shared" si="6"/>
        <v>0</v>
      </c>
      <c r="G138" s="5"/>
      <c r="H138" s="7"/>
      <c r="I138" s="2"/>
      <c r="J138" s="121"/>
      <c r="K138" s="121"/>
    </row>
    <row r="139" spans="1:11" ht="12.75" customHeight="1" hidden="1" outlineLevel="1">
      <c r="A139" s="137" t="s">
        <v>239</v>
      </c>
      <c r="B139" s="2"/>
      <c r="C139" s="205"/>
      <c r="D139" s="7"/>
      <c r="F139" s="112">
        <f t="shared" si="6"/>
        <v>0</v>
      </c>
      <c r="G139" s="5"/>
      <c r="H139" s="7"/>
      <c r="I139" s="2"/>
      <c r="J139" s="121"/>
      <c r="K139" s="121"/>
    </row>
    <row r="140" spans="1:11" ht="12.75" customHeight="1" hidden="1" outlineLevel="1">
      <c r="A140" s="137" t="s">
        <v>190</v>
      </c>
      <c r="B140" s="2"/>
      <c r="C140" s="205"/>
      <c r="D140" s="7"/>
      <c r="F140" s="112">
        <f t="shared" si="6"/>
        <v>0</v>
      </c>
      <c r="G140" s="5"/>
      <c r="H140" s="7"/>
      <c r="I140" s="2"/>
      <c r="J140" s="121"/>
      <c r="K140" s="121"/>
    </row>
    <row r="141" spans="1:11" ht="12.75" customHeight="1" hidden="1" outlineLevel="1">
      <c r="A141" s="137" t="s">
        <v>191</v>
      </c>
      <c r="B141" s="2"/>
      <c r="C141" s="205"/>
      <c r="D141" s="7"/>
      <c r="F141" s="112">
        <f t="shared" si="6"/>
        <v>0</v>
      </c>
      <c r="G141" s="5"/>
      <c r="H141" s="7"/>
      <c r="I141" s="2"/>
      <c r="J141" s="121"/>
      <c r="K141" s="121"/>
    </row>
    <row r="142" spans="1:11" ht="12.75" customHeight="1" hidden="1" outlineLevel="1">
      <c r="A142" s="137" t="s">
        <v>214</v>
      </c>
      <c r="B142" s="2"/>
      <c r="C142" s="205"/>
      <c r="D142" s="7"/>
      <c r="F142" s="112">
        <f t="shared" si="6"/>
        <v>0</v>
      </c>
      <c r="G142" s="5"/>
      <c r="H142" s="7"/>
      <c r="I142" s="2"/>
      <c r="J142" s="121"/>
      <c r="K142" s="121"/>
    </row>
    <row r="143" spans="1:11" ht="12.75" customHeight="1" hidden="1" outlineLevel="1">
      <c r="A143" s="137" t="s">
        <v>192</v>
      </c>
      <c r="B143" s="2"/>
      <c r="C143" s="205"/>
      <c r="D143" s="7"/>
      <c r="F143" s="112">
        <f t="shared" si="6"/>
        <v>0</v>
      </c>
      <c r="G143" s="5"/>
      <c r="H143" s="7"/>
      <c r="I143" s="2"/>
      <c r="J143" s="121"/>
      <c r="K143" s="121"/>
    </row>
    <row r="144" spans="1:11" ht="12.75" customHeight="1" hidden="1" outlineLevel="1">
      <c r="A144" s="137" t="s">
        <v>193</v>
      </c>
      <c r="B144" s="2"/>
      <c r="C144" s="205"/>
      <c r="D144" s="7"/>
      <c r="F144" s="112">
        <f t="shared" si="6"/>
        <v>0</v>
      </c>
      <c r="G144" s="5"/>
      <c r="H144" s="7"/>
      <c r="I144" s="2"/>
      <c r="J144" s="121"/>
      <c r="K144" s="121"/>
    </row>
    <row r="145" spans="1:11" ht="12.75" customHeight="1" hidden="1" outlineLevel="1">
      <c r="A145" s="137" t="s">
        <v>194</v>
      </c>
      <c r="B145" s="2"/>
      <c r="C145" s="205"/>
      <c r="D145" s="7"/>
      <c r="F145" s="112">
        <f t="shared" si="6"/>
        <v>0</v>
      </c>
      <c r="G145" s="5"/>
      <c r="H145" s="7"/>
      <c r="I145" s="2"/>
      <c r="J145" s="121"/>
      <c r="K145" s="121"/>
    </row>
    <row r="146" spans="1:11" ht="12.75" customHeight="1" hidden="1" outlineLevel="1">
      <c r="A146" s="137" t="s">
        <v>195</v>
      </c>
      <c r="B146" s="2"/>
      <c r="C146" s="205"/>
      <c r="D146" s="7"/>
      <c r="F146" s="112">
        <f t="shared" si="6"/>
        <v>0</v>
      </c>
      <c r="G146" s="5"/>
      <c r="H146" s="7"/>
      <c r="I146" s="2"/>
      <c r="J146" s="121"/>
      <c r="K146" s="121"/>
    </row>
    <row r="147" spans="1:11" ht="12.75" customHeight="1" hidden="1" outlineLevel="1">
      <c r="A147" s="137" t="s">
        <v>240</v>
      </c>
      <c r="B147" s="2"/>
      <c r="C147" s="205"/>
      <c r="D147" s="7"/>
      <c r="F147" s="112">
        <f t="shared" si="6"/>
        <v>0</v>
      </c>
      <c r="G147" s="5"/>
      <c r="H147" s="7"/>
      <c r="I147" s="2"/>
      <c r="J147" s="121"/>
      <c r="K147" s="121"/>
    </row>
    <row r="148" spans="1:11" ht="12.75" customHeight="1" hidden="1" outlineLevel="1" thickBot="1">
      <c r="A148" s="137" t="s">
        <v>176</v>
      </c>
      <c r="B148" s="2">
        <v>12148</v>
      </c>
      <c r="C148" s="205" t="s">
        <v>1147</v>
      </c>
      <c r="D148" s="7">
        <v>12135</v>
      </c>
      <c r="E148" s="212" t="s">
        <v>1129</v>
      </c>
      <c r="F148" s="112">
        <f t="shared" si="6"/>
        <v>13</v>
      </c>
      <c r="G148" s="5"/>
      <c r="H148" s="7"/>
      <c r="I148" s="2"/>
      <c r="J148" s="121"/>
      <c r="K148" s="121"/>
    </row>
    <row r="149" spans="1:11" ht="16.5" collapsed="1" thickBot="1">
      <c r="A149" s="289" t="s">
        <v>244</v>
      </c>
      <c r="B149" s="290"/>
      <c r="C149" s="290"/>
      <c r="D149" s="290"/>
      <c r="E149" s="269"/>
      <c r="F149" s="269">
        <v>13</v>
      </c>
      <c r="G149" s="101">
        <f>IF(F149&lt;=0,0,F149-F116)</f>
        <v>3</v>
      </c>
      <c r="H149" s="291"/>
      <c r="I149" s="292"/>
      <c r="J149" s="121"/>
      <c r="K149" s="121"/>
    </row>
    <row r="150" spans="1:11" ht="12.75" customHeight="1" hidden="1" outlineLevel="1">
      <c r="A150" s="138" t="s">
        <v>1149</v>
      </c>
      <c r="B150" s="111">
        <v>12309</v>
      </c>
      <c r="C150" s="255"/>
      <c r="D150" s="111">
        <v>12296</v>
      </c>
      <c r="F150" s="112">
        <f aca="true" t="shared" si="7" ref="F150:F188">IF(D150&lt;=0,0,B150-D150)</f>
        <v>13</v>
      </c>
      <c r="G150" s="110"/>
      <c r="H150" s="7"/>
      <c r="I150" s="2"/>
      <c r="J150" s="121"/>
      <c r="K150" s="121"/>
    </row>
    <row r="151" spans="1:11" ht="12.75" customHeight="1" hidden="1" outlineLevel="1">
      <c r="A151" s="138" t="s">
        <v>211</v>
      </c>
      <c r="B151" s="111">
        <v>12452</v>
      </c>
      <c r="C151" s="212"/>
      <c r="D151" s="111">
        <v>12439</v>
      </c>
      <c r="F151" s="112">
        <f t="shared" si="7"/>
        <v>13</v>
      </c>
      <c r="G151" s="110"/>
      <c r="H151" s="7"/>
      <c r="I151" s="2"/>
      <c r="J151" s="121"/>
      <c r="K151" s="121"/>
    </row>
    <row r="152" spans="1:11" ht="12.75" customHeight="1" hidden="1" outlineLevel="1">
      <c r="A152" s="138" t="s">
        <v>241</v>
      </c>
      <c r="B152" s="111">
        <v>12580</v>
      </c>
      <c r="C152" s="212" t="s">
        <v>1130</v>
      </c>
      <c r="D152" s="111">
        <v>12567</v>
      </c>
      <c r="E152" s="212" t="s">
        <v>574</v>
      </c>
      <c r="F152" s="112">
        <f t="shared" si="7"/>
        <v>13</v>
      </c>
      <c r="G152" s="110"/>
      <c r="H152" s="7"/>
      <c r="I152" s="2"/>
      <c r="J152" s="121"/>
      <c r="K152" s="121"/>
    </row>
    <row r="153" spans="1:11" ht="12.75" customHeight="1" hidden="1" outlineLevel="1">
      <c r="A153" s="138" t="s">
        <v>175</v>
      </c>
      <c r="B153" s="111">
        <v>12582</v>
      </c>
      <c r="C153" s="212" t="s">
        <v>1131</v>
      </c>
      <c r="D153" s="111">
        <v>12569</v>
      </c>
      <c r="E153" s="212" t="s">
        <v>589</v>
      </c>
      <c r="F153" s="112">
        <f t="shared" si="7"/>
        <v>13</v>
      </c>
      <c r="G153" s="110"/>
      <c r="H153" s="7"/>
      <c r="I153" s="2"/>
      <c r="J153" s="121"/>
      <c r="K153" s="121"/>
    </row>
    <row r="154" spans="1:11" ht="12.75" customHeight="1" hidden="1" outlineLevel="1">
      <c r="A154" s="138" t="s">
        <v>231</v>
      </c>
      <c r="B154" s="111">
        <v>12593</v>
      </c>
      <c r="C154" s="212" t="s">
        <v>1132</v>
      </c>
      <c r="D154" s="111">
        <v>12580</v>
      </c>
      <c r="E154" s="212" t="s">
        <v>1150</v>
      </c>
      <c r="F154" s="112">
        <f t="shared" si="7"/>
        <v>13</v>
      </c>
      <c r="G154" s="110"/>
      <c r="H154" s="7"/>
      <c r="I154" s="2"/>
      <c r="J154" s="121"/>
      <c r="K154" s="121"/>
    </row>
    <row r="155" spans="1:11" ht="12.75" customHeight="1" hidden="1" outlineLevel="1">
      <c r="A155" s="279" t="s">
        <v>1133</v>
      </c>
      <c r="B155" s="111">
        <v>12656</v>
      </c>
      <c r="C155" s="212" t="s">
        <v>1134</v>
      </c>
      <c r="D155" s="111">
        <v>12643</v>
      </c>
      <c r="E155" s="212" t="s">
        <v>1151</v>
      </c>
      <c r="F155" s="112">
        <f t="shared" si="7"/>
        <v>13</v>
      </c>
      <c r="G155" s="110"/>
      <c r="H155" s="7"/>
      <c r="I155" s="2"/>
      <c r="J155" s="121"/>
      <c r="K155" s="121"/>
    </row>
    <row r="156" spans="1:11" ht="12.75" customHeight="1" hidden="1" outlineLevel="1">
      <c r="A156" s="139" t="s">
        <v>189</v>
      </c>
      <c r="B156" s="111">
        <v>12711</v>
      </c>
      <c r="C156" s="212" t="s">
        <v>1135</v>
      </c>
      <c r="D156" s="111"/>
      <c r="F156" s="112">
        <f t="shared" si="7"/>
        <v>0</v>
      </c>
      <c r="G156" s="110"/>
      <c r="H156" s="7"/>
      <c r="I156" s="2"/>
      <c r="J156" s="121"/>
      <c r="K156" s="121"/>
    </row>
    <row r="157" spans="1:11" ht="12.75" customHeight="1" hidden="1" outlineLevel="1">
      <c r="A157" s="139" t="s">
        <v>190</v>
      </c>
      <c r="B157" s="111">
        <v>12805</v>
      </c>
      <c r="C157" s="212" t="s">
        <v>577</v>
      </c>
      <c r="D157" s="111">
        <v>12792</v>
      </c>
      <c r="E157" s="212" t="s">
        <v>1066</v>
      </c>
      <c r="F157" s="112">
        <f t="shared" si="7"/>
        <v>13</v>
      </c>
      <c r="G157" s="110"/>
      <c r="H157" s="7"/>
      <c r="I157" s="2"/>
      <c r="J157" s="121"/>
      <c r="K157" s="121"/>
    </row>
    <row r="158" spans="1:11" ht="12.75" customHeight="1" hidden="1" outlineLevel="1">
      <c r="A158" s="139" t="s">
        <v>191</v>
      </c>
      <c r="B158" s="111">
        <v>12900</v>
      </c>
      <c r="C158" s="212" t="s">
        <v>578</v>
      </c>
      <c r="D158" s="111">
        <v>12887</v>
      </c>
      <c r="E158" s="212" t="s">
        <v>1018</v>
      </c>
      <c r="F158" s="112">
        <f t="shared" si="7"/>
        <v>13</v>
      </c>
      <c r="G158" s="110"/>
      <c r="H158" s="7"/>
      <c r="I158" s="2"/>
      <c r="J158" s="121"/>
      <c r="K158" s="121"/>
    </row>
    <row r="159" spans="1:11" ht="12.75" customHeight="1" hidden="1" outlineLevel="1">
      <c r="A159" s="139" t="s">
        <v>192</v>
      </c>
      <c r="B159" s="111">
        <v>12995</v>
      </c>
      <c r="C159" s="212" t="s">
        <v>335</v>
      </c>
      <c r="D159" s="111"/>
      <c r="F159" s="112">
        <f t="shared" si="7"/>
        <v>0</v>
      </c>
      <c r="G159" s="110"/>
      <c r="H159" s="7"/>
      <c r="I159" s="2"/>
      <c r="J159" s="121"/>
      <c r="K159" s="121"/>
    </row>
    <row r="160" spans="1:11" ht="12.75" customHeight="1" hidden="1" outlineLevel="1">
      <c r="A160" s="139" t="s">
        <v>193</v>
      </c>
      <c r="B160" s="111">
        <v>13089</v>
      </c>
      <c r="C160" s="212" t="s">
        <v>1136</v>
      </c>
      <c r="D160" s="111">
        <v>13076</v>
      </c>
      <c r="E160" s="212" t="s">
        <v>570</v>
      </c>
      <c r="F160" s="112">
        <f t="shared" si="7"/>
        <v>13</v>
      </c>
      <c r="G160" s="110"/>
      <c r="H160" s="7"/>
      <c r="I160" s="2"/>
      <c r="J160" s="121"/>
      <c r="K160" s="121"/>
    </row>
    <row r="161" spans="1:11" ht="12.75" customHeight="1" hidden="1" outlineLevel="1">
      <c r="A161" s="139" t="s">
        <v>194</v>
      </c>
      <c r="B161" s="111">
        <v>13185</v>
      </c>
      <c r="C161" s="212" t="s">
        <v>1096</v>
      </c>
      <c r="D161" s="111">
        <v>13172</v>
      </c>
      <c r="E161" s="212" t="s">
        <v>1017</v>
      </c>
      <c r="F161" s="112">
        <f t="shared" si="7"/>
        <v>13</v>
      </c>
      <c r="G161" s="110"/>
      <c r="H161" s="7"/>
      <c r="I161" s="2"/>
      <c r="J161" s="121"/>
      <c r="K161" s="121"/>
    </row>
    <row r="162" spans="1:11" ht="12.75" customHeight="1" hidden="1" outlineLevel="1">
      <c r="A162" s="138" t="s">
        <v>195</v>
      </c>
      <c r="B162" s="111">
        <v>13280</v>
      </c>
      <c r="C162" s="212" t="s">
        <v>1065</v>
      </c>
      <c r="D162" s="111">
        <v>13267</v>
      </c>
      <c r="E162" s="212" t="s">
        <v>563</v>
      </c>
      <c r="F162" s="112">
        <f t="shared" si="7"/>
        <v>13</v>
      </c>
      <c r="G162" s="110"/>
      <c r="H162" s="7"/>
      <c r="I162" s="2"/>
      <c r="J162" s="121"/>
      <c r="K162" s="121"/>
    </row>
    <row r="163" spans="1:11" ht="12.75" customHeight="1" hidden="1" outlineLevel="1">
      <c r="A163" s="138" t="s">
        <v>223</v>
      </c>
      <c r="B163" s="111">
        <v>13375</v>
      </c>
      <c r="C163" s="212" t="s">
        <v>1089</v>
      </c>
      <c r="D163" s="111">
        <v>13362</v>
      </c>
      <c r="E163" s="212" t="s">
        <v>867</v>
      </c>
      <c r="F163" s="112">
        <f t="shared" si="7"/>
        <v>13</v>
      </c>
      <c r="G163" s="110"/>
      <c r="H163" s="7"/>
      <c r="I163" s="2"/>
      <c r="J163" s="121"/>
      <c r="K163" s="121"/>
    </row>
    <row r="164" spans="1:11" ht="12.75" customHeight="1" hidden="1" outlineLevel="1">
      <c r="A164" s="139" t="s">
        <v>218</v>
      </c>
      <c r="B164" s="111">
        <v>13470</v>
      </c>
      <c r="C164" s="212" t="s">
        <v>1137</v>
      </c>
      <c r="D164" s="111">
        <v>13457</v>
      </c>
      <c r="E164" s="212" t="s">
        <v>1156</v>
      </c>
      <c r="F164" s="112">
        <f t="shared" si="7"/>
        <v>13</v>
      </c>
      <c r="G164" s="110"/>
      <c r="H164" s="7"/>
      <c r="I164" s="2"/>
      <c r="J164" s="121"/>
      <c r="K164" s="121"/>
    </row>
    <row r="165" spans="1:11" ht="12.75" customHeight="1" hidden="1" outlineLevel="1">
      <c r="A165" s="139" t="s">
        <v>242</v>
      </c>
      <c r="B165" s="175">
        <v>13480</v>
      </c>
      <c r="C165" s="213" t="s">
        <v>1157</v>
      </c>
      <c r="D165" s="175">
        <v>13467</v>
      </c>
      <c r="E165" s="213" t="s">
        <v>1158</v>
      </c>
      <c r="F165" s="196">
        <f t="shared" si="7"/>
        <v>13</v>
      </c>
      <c r="G165" s="110"/>
      <c r="H165" s="7"/>
      <c r="I165" s="2"/>
      <c r="J165" s="121"/>
      <c r="K165" s="121"/>
    </row>
    <row r="166" spans="1:11" ht="12.75" customHeight="1" hidden="1" outlineLevel="1">
      <c r="A166" s="189" t="s">
        <v>243</v>
      </c>
      <c r="B166" s="111">
        <v>13526</v>
      </c>
      <c r="C166" s="212" t="s">
        <v>1029</v>
      </c>
      <c r="D166" s="111">
        <v>13513</v>
      </c>
      <c r="E166" s="212" t="s">
        <v>1105</v>
      </c>
      <c r="F166" s="112">
        <f t="shared" si="7"/>
        <v>13</v>
      </c>
      <c r="G166" s="110"/>
      <c r="H166" s="7"/>
      <c r="I166" s="2"/>
      <c r="J166" s="121"/>
      <c r="K166" s="121"/>
    </row>
    <row r="167" spans="1:11" ht="12.75" customHeight="1" hidden="1" outlineLevel="1">
      <c r="A167" s="190" t="s">
        <v>175</v>
      </c>
      <c r="B167" s="111">
        <v>13528</v>
      </c>
      <c r="C167" s="212" t="s">
        <v>1138</v>
      </c>
      <c r="D167" s="111">
        <v>13515</v>
      </c>
      <c r="E167" s="212" t="s">
        <v>1159</v>
      </c>
      <c r="F167" s="112">
        <f t="shared" si="7"/>
        <v>13</v>
      </c>
      <c r="G167" s="110"/>
      <c r="H167" s="7"/>
      <c r="I167" s="2"/>
      <c r="J167" s="121"/>
      <c r="K167" s="121"/>
    </row>
    <row r="168" spans="1:11" ht="12.75" customHeight="1" hidden="1" outlineLevel="1">
      <c r="A168" s="190" t="s">
        <v>246</v>
      </c>
      <c r="B168" s="111">
        <v>13596</v>
      </c>
      <c r="C168" s="212" t="s">
        <v>1139</v>
      </c>
      <c r="D168" s="111">
        <v>13583</v>
      </c>
      <c r="E168" s="212" t="s">
        <v>983</v>
      </c>
      <c r="F168" s="112">
        <f t="shared" si="7"/>
        <v>13</v>
      </c>
      <c r="G168" s="110"/>
      <c r="H168" s="7"/>
      <c r="I168" s="2"/>
      <c r="J168" s="121"/>
      <c r="K168" s="121"/>
    </row>
    <row r="169" spans="1:11" ht="12.75" customHeight="1" hidden="1" outlineLevel="1">
      <c r="A169" s="190" t="s">
        <v>189</v>
      </c>
      <c r="B169" s="111">
        <v>13660</v>
      </c>
      <c r="C169" s="212" t="s">
        <v>581</v>
      </c>
      <c r="D169" s="111">
        <v>13647</v>
      </c>
      <c r="E169" s="212" t="s">
        <v>1291</v>
      </c>
      <c r="F169" s="112">
        <f t="shared" si="7"/>
        <v>13</v>
      </c>
      <c r="G169" s="110"/>
      <c r="H169" s="7"/>
      <c r="I169" s="2"/>
      <c r="J169" s="121"/>
      <c r="K169" s="121"/>
    </row>
    <row r="170" spans="1:11" ht="12.75" customHeight="1" hidden="1" outlineLevel="1">
      <c r="A170" s="190" t="s">
        <v>1077</v>
      </c>
      <c r="B170" s="111">
        <v>13732</v>
      </c>
      <c r="C170" s="212"/>
      <c r="D170" s="111">
        <v>13719</v>
      </c>
      <c r="E170" s="212" t="s">
        <v>1292</v>
      </c>
      <c r="F170" s="112">
        <f t="shared" si="7"/>
        <v>13</v>
      </c>
      <c r="G170" s="110"/>
      <c r="H170" s="7"/>
      <c r="I170" s="2"/>
      <c r="J170" s="121"/>
      <c r="K170" s="121"/>
    </row>
    <row r="171" spans="1:11" ht="12.75" customHeight="1" hidden="1" outlineLevel="1">
      <c r="A171" s="190" t="s">
        <v>1286</v>
      </c>
      <c r="B171" s="111">
        <v>13743</v>
      </c>
      <c r="C171" s="212" t="s">
        <v>1140</v>
      </c>
      <c r="D171" s="111">
        <v>13730</v>
      </c>
      <c r="E171" s="212" t="s">
        <v>1294</v>
      </c>
      <c r="F171" s="112">
        <f t="shared" si="7"/>
        <v>13</v>
      </c>
      <c r="G171" s="110"/>
      <c r="H171" s="7"/>
      <c r="I171" s="2"/>
      <c r="J171" s="121"/>
      <c r="K171" s="121"/>
    </row>
    <row r="172" spans="1:11" ht="12.75" customHeight="1" hidden="1" outlineLevel="1">
      <c r="A172" s="190" t="s">
        <v>247</v>
      </c>
      <c r="B172" s="175">
        <v>13758</v>
      </c>
      <c r="C172" s="213" t="s">
        <v>1140</v>
      </c>
      <c r="D172" s="175">
        <v>13745</v>
      </c>
      <c r="E172" s="213" t="s">
        <v>1294</v>
      </c>
      <c r="F172" s="196">
        <f t="shared" si="7"/>
        <v>13</v>
      </c>
      <c r="G172" s="110"/>
      <c r="H172" s="7"/>
      <c r="I172" s="2"/>
      <c r="J172" s="121"/>
      <c r="K172" s="121"/>
    </row>
    <row r="173" spans="1:11" ht="12.75" customHeight="1" hidden="1" outlineLevel="1">
      <c r="A173" s="189" t="s">
        <v>220</v>
      </c>
      <c r="B173" s="111">
        <v>13824</v>
      </c>
      <c r="C173" s="212" t="s">
        <v>1141</v>
      </c>
      <c r="D173" s="111">
        <v>13811</v>
      </c>
      <c r="E173" s="212" t="s">
        <v>1104</v>
      </c>
      <c r="F173" s="112">
        <f t="shared" si="7"/>
        <v>13</v>
      </c>
      <c r="G173" s="110"/>
      <c r="H173" s="7"/>
      <c r="I173" s="2"/>
      <c r="J173" s="121"/>
      <c r="K173" s="121"/>
    </row>
    <row r="174" spans="1:11" ht="12.75" customHeight="1" hidden="1" outlineLevel="1">
      <c r="A174" s="190" t="s">
        <v>175</v>
      </c>
      <c r="B174" s="111">
        <v>13826</v>
      </c>
      <c r="C174" s="212" t="s">
        <v>1142</v>
      </c>
      <c r="D174" s="111">
        <v>13813</v>
      </c>
      <c r="E174" s="212" t="s">
        <v>1295</v>
      </c>
      <c r="F174" s="112">
        <f t="shared" si="7"/>
        <v>13</v>
      </c>
      <c r="G174" s="110"/>
      <c r="H174" s="7"/>
      <c r="I174" s="2"/>
      <c r="J174" s="121"/>
      <c r="K174" s="121"/>
    </row>
    <row r="175" spans="1:11" ht="12.75" customHeight="1" hidden="1" outlineLevel="1">
      <c r="A175" s="190" t="s">
        <v>1296</v>
      </c>
      <c r="B175" s="111">
        <v>13861</v>
      </c>
      <c r="C175" s="212"/>
      <c r="D175" s="111">
        <v>13848</v>
      </c>
      <c r="F175" s="112">
        <f t="shared" si="7"/>
        <v>13</v>
      </c>
      <c r="G175" s="110"/>
      <c r="H175" s="7"/>
      <c r="I175" s="2"/>
      <c r="J175" s="121"/>
      <c r="K175" s="121"/>
    </row>
    <row r="176" spans="1:11" ht="12.75" customHeight="1" hidden="1" outlineLevel="1">
      <c r="A176" s="190" t="s">
        <v>248</v>
      </c>
      <c r="B176" s="111">
        <v>13882</v>
      </c>
      <c r="C176" s="212" t="s">
        <v>1143</v>
      </c>
      <c r="D176" s="111">
        <v>13869</v>
      </c>
      <c r="E176" s="212" t="s">
        <v>1293</v>
      </c>
      <c r="F176" s="112">
        <f t="shared" si="7"/>
        <v>13</v>
      </c>
      <c r="G176" s="110"/>
      <c r="H176" s="7"/>
      <c r="I176" s="2"/>
      <c r="J176" s="121"/>
      <c r="K176" s="121"/>
    </row>
    <row r="177" spans="1:11" ht="12.75" customHeight="1" hidden="1" outlineLevel="1">
      <c r="A177" s="190" t="s">
        <v>851</v>
      </c>
      <c r="B177" s="111">
        <v>13901</v>
      </c>
      <c r="C177" s="212" t="s">
        <v>1144</v>
      </c>
      <c r="D177" s="111">
        <v>13887</v>
      </c>
      <c r="E177" s="212">
        <v>48</v>
      </c>
      <c r="F177" s="112">
        <f t="shared" si="7"/>
        <v>14</v>
      </c>
      <c r="G177" s="110"/>
      <c r="H177" s="7"/>
      <c r="I177" s="2"/>
      <c r="J177" s="121"/>
      <c r="K177" s="121"/>
    </row>
    <row r="178" spans="1:11" ht="12.75" customHeight="1" hidden="1" outlineLevel="1">
      <c r="A178" s="190" t="s">
        <v>251</v>
      </c>
      <c r="B178" s="111">
        <v>13940</v>
      </c>
      <c r="C178" s="212"/>
      <c r="D178" s="111">
        <v>13927</v>
      </c>
      <c r="F178" s="112">
        <f t="shared" si="7"/>
        <v>13</v>
      </c>
      <c r="G178" s="110"/>
      <c r="H178" s="7"/>
      <c r="I178" s="2"/>
      <c r="J178" s="121"/>
      <c r="K178" s="121"/>
    </row>
    <row r="179" spans="1:11" ht="12.75" customHeight="1" hidden="1" outlineLevel="1">
      <c r="A179" s="190" t="s">
        <v>252</v>
      </c>
      <c r="B179" s="111">
        <v>13972</v>
      </c>
      <c r="C179" s="212"/>
      <c r="D179" s="111">
        <v>13959</v>
      </c>
      <c r="F179" s="112">
        <f t="shared" si="7"/>
        <v>13</v>
      </c>
      <c r="G179" s="110"/>
      <c r="H179" s="7"/>
      <c r="I179" s="2"/>
      <c r="J179" s="121"/>
      <c r="K179" s="121"/>
    </row>
    <row r="180" spans="1:11" ht="12.75" customHeight="1" hidden="1" outlineLevel="1">
      <c r="A180" s="190" t="s">
        <v>253</v>
      </c>
      <c r="B180" s="111">
        <v>14004</v>
      </c>
      <c r="C180" s="212"/>
      <c r="D180" s="111">
        <v>13991</v>
      </c>
      <c r="F180" s="112">
        <f t="shared" si="7"/>
        <v>13</v>
      </c>
      <c r="G180" s="110"/>
      <c r="H180" s="7"/>
      <c r="I180" s="2"/>
      <c r="J180" s="121"/>
      <c r="K180" s="121"/>
    </row>
    <row r="181" spans="1:11" ht="12.75" customHeight="1" hidden="1" outlineLevel="1">
      <c r="A181" s="190" t="s">
        <v>254</v>
      </c>
      <c r="B181" s="111">
        <v>14036</v>
      </c>
      <c r="C181" s="212"/>
      <c r="D181" s="111">
        <v>14023</v>
      </c>
      <c r="F181" s="112">
        <f t="shared" si="7"/>
        <v>13</v>
      </c>
      <c r="G181" s="110"/>
      <c r="H181" s="7"/>
      <c r="I181" s="2"/>
      <c r="J181" s="121"/>
      <c r="K181" s="121"/>
    </row>
    <row r="182" spans="1:11" ht="12.75" customHeight="1" hidden="1" outlineLevel="1">
      <c r="A182" s="190" t="s">
        <v>255</v>
      </c>
      <c r="B182" s="111">
        <v>14068</v>
      </c>
      <c r="C182" s="212"/>
      <c r="D182" s="111">
        <v>14055</v>
      </c>
      <c r="F182" s="112">
        <f t="shared" si="7"/>
        <v>13</v>
      </c>
      <c r="G182" s="110"/>
      <c r="H182" s="7"/>
      <c r="I182" s="2"/>
      <c r="J182" s="121"/>
      <c r="K182" s="121"/>
    </row>
    <row r="183" spans="1:11" ht="12.75" customHeight="1" hidden="1" outlineLevel="1">
      <c r="A183" s="190" t="s">
        <v>256</v>
      </c>
      <c r="B183" s="111">
        <v>14100</v>
      </c>
      <c r="C183" s="212"/>
      <c r="D183" s="111">
        <v>14087</v>
      </c>
      <c r="F183" s="112">
        <f t="shared" si="7"/>
        <v>13</v>
      </c>
      <c r="G183" s="110"/>
      <c r="H183" s="7"/>
      <c r="I183" s="2"/>
      <c r="J183" s="121"/>
      <c r="K183" s="121"/>
    </row>
    <row r="184" spans="1:11" ht="12.75" customHeight="1" hidden="1" outlineLevel="1">
      <c r="A184" s="190" t="s">
        <v>257</v>
      </c>
      <c r="B184" s="111">
        <v>14132</v>
      </c>
      <c r="C184" s="212"/>
      <c r="D184" s="111">
        <v>14119</v>
      </c>
      <c r="F184" s="112">
        <f t="shared" si="7"/>
        <v>13</v>
      </c>
      <c r="G184" s="110"/>
      <c r="H184" s="7"/>
      <c r="I184" s="2"/>
      <c r="J184" s="121"/>
      <c r="K184" s="121"/>
    </row>
    <row r="185" spans="1:11" ht="12.75" customHeight="1" hidden="1" outlineLevel="1">
      <c r="A185" s="190" t="s">
        <v>851</v>
      </c>
      <c r="B185" s="111">
        <v>14150</v>
      </c>
      <c r="C185" s="212"/>
      <c r="D185" s="111"/>
      <c r="F185" s="112">
        <f t="shared" si="7"/>
        <v>0</v>
      </c>
      <c r="G185" s="110"/>
      <c r="H185" s="7"/>
      <c r="I185" s="2"/>
      <c r="J185" s="121"/>
      <c r="K185" s="121"/>
    </row>
    <row r="186" spans="1:11" ht="12.75" customHeight="1" hidden="1" outlineLevel="1">
      <c r="A186" s="190" t="s">
        <v>258</v>
      </c>
      <c r="B186" s="111">
        <v>14190</v>
      </c>
      <c r="C186" s="212"/>
      <c r="D186" s="111">
        <v>14177</v>
      </c>
      <c r="F186" s="112">
        <f t="shared" si="7"/>
        <v>13</v>
      </c>
      <c r="G186" s="110"/>
      <c r="H186" s="7"/>
      <c r="I186" s="2"/>
      <c r="J186" s="121"/>
      <c r="K186" s="121"/>
    </row>
    <row r="187" spans="1:11" ht="12.75" customHeight="1" hidden="1" outlineLevel="1">
      <c r="A187" s="190" t="s">
        <v>259</v>
      </c>
      <c r="B187" s="111">
        <v>14222</v>
      </c>
      <c r="C187" s="212"/>
      <c r="D187" s="111">
        <v>14209</v>
      </c>
      <c r="F187" s="112">
        <f t="shared" si="7"/>
        <v>13</v>
      </c>
      <c r="G187" s="110"/>
      <c r="H187" s="7"/>
      <c r="I187" s="2"/>
      <c r="J187" s="121"/>
      <c r="K187" s="121"/>
    </row>
    <row r="188" spans="1:11" ht="12.75" customHeight="1" hidden="1" outlineLevel="1">
      <c r="A188" s="190" t="s">
        <v>249</v>
      </c>
      <c r="B188" s="111">
        <v>14254</v>
      </c>
      <c r="C188" s="212"/>
      <c r="D188" s="111">
        <v>14241</v>
      </c>
      <c r="F188" s="112">
        <f t="shared" si="7"/>
        <v>13</v>
      </c>
      <c r="G188" s="110"/>
      <c r="H188" s="7"/>
      <c r="I188" s="2"/>
      <c r="J188" s="121"/>
      <c r="K188" s="121"/>
    </row>
    <row r="189" spans="1:11" ht="12.75" customHeight="1" hidden="1" outlineLevel="1">
      <c r="A189" s="190" t="s">
        <v>300</v>
      </c>
      <c r="B189" s="111">
        <v>14284</v>
      </c>
      <c r="C189" s="212"/>
      <c r="D189" s="111">
        <v>14271</v>
      </c>
      <c r="F189" s="112">
        <f aca="true" t="shared" si="8" ref="F189:F209">IF(D189&lt;=0,0,B189-D189)</f>
        <v>13</v>
      </c>
      <c r="G189" s="110"/>
      <c r="H189" s="7"/>
      <c r="I189" s="2"/>
      <c r="J189" s="121"/>
      <c r="K189" s="121"/>
    </row>
    <row r="190" spans="1:11" ht="12.75" customHeight="1" hidden="1" outlineLevel="1">
      <c r="A190" s="190" t="s">
        <v>261</v>
      </c>
      <c r="B190" s="111">
        <v>14335</v>
      </c>
      <c r="C190" s="212"/>
      <c r="D190" s="111">
        <v>14322</v>
      </c>
      <c r="F190" s="112">
        <f t="shared" si="8"/>
        <v>13</v>
      </c>
      <c r="G190" s="110"/>
      <c r="H190" s="7"/>
      <c r="I190" s="2"/>
      <c r="J190" s="121"/>
      <c r="K190" s="121"/>
    </row>
    <row r="191" spans="1:11" ht="12.75" customHeight="1" hidden="1" outlineLevel="1">
      <c r="A191" s="190" t="s">
        <v>262</v>
      </c>
      <c r="B191" s="111">
        <v>14351</v>
      </c>
      <c r="C191" s="212"/>
      <c r="D191" s="111">
        <v>14338</v>
      </c>
      <c r="F191" s="112">
        <f t="shared" si="8"/>
        <v>13</v>
      </c>
      <c r="G191" s="110"/>
      <c r="H191" s="7"/>
      <c r="I191" s="2"/>
      <c r="J191" s="121"/>
      <c r="K191" s="121"/>
    </row>
    <row r="192" spans="1:11" ht="12.75" customHeight="1" hidden="1" outlineLevel="1">
      <c r="A192" s="190" t="s">
        <v>264</v>
      </c>
      <c r="B192" s="111">
        <v>14367</v>
      </c>
      <c r="C192" s="212"/>
      <c r="D192" s="111">
        <v>14354</v>
      </c>
      <c r="F192" s="112">
        <f t="shared" si="8"/>
        <v>13</v>
      </c>
      <c r="G192" s="110"/>
      <c r="H192" s="7"/>
      <c r="I192" s="2"/>
      <c r="J192" s="121"/>
      <c r="K192" s="121"/>
    </row>
    <row r="193" spans="1:11" ht="12.75" customHeight="1" hidden="1" outlineLevel="1">
      <c r="A193" s="190" t="s">
        <v>265</v>
      </c>
      <c r="B193" s="111">
        <v>14418</v>
      </c>
      <c r="C193" s="212"/>
      <c r="D193" s="111"/>
      <c r="F193" s="112">
        <f t="shared" si="8"/>
        <v>0</v>
      </c>
      <c r="G193" s="110"/>
      <c r="H193" s="7"/>
      <c r="I193" s="2"/>
      <c r="J193" s="121"/>
      <c r="K193" s="121"/>
    </row>
    <row r="194" spans="1:11" ht="12.75" customHeight="1" hidden="1" outlineLevel="1">
      <c r="A194" s="190" t="s">
        <v>266</v>
      </c>
      <c r="B194" s="111">
        <v>14436</v>
      </c>
      <c r="C194" s="212"/>
      <c r="D194" s="111">
        <v>14423</v>
      </c>
      <c r="F194" s="112">
        <f t="shared" si="8"/>
        <v>13</v>
      </c>
      <c r="G194" s="110"/>
      <c r="H194" s="7"/>
      <c r="I194" s="2"/>
      <c r="J194" s="121"/>
      <c r="K194" s="121"/>
    </row>
    <row r="195" spans="1:11" ht="12.75" customHeight="1" hidden="1" outlineLevel="1">
      <c r="A195" s="190" t="s">
        <v>267</v>
      </c>
      <c r="B195" s="111">
        <v>14452</v>
      </c>
      <c r="C195" s="212"/>
      <c r="D195" s="111">
        <v>14439</v>
      </c>
      <c r="F195" s="112">
        <f t="shared" si="8"/>
        <v>13</v>
      </c>
      <c r="G195" s="110"/>
      <c r="H195" s="7"/>
      <c r="I195" s="2"/>
      <c r="J195" s="121"/>
      <c r="K195" s="121"/>
    </row>
    <row r="196" spans="1:11" ht="12.75" customHeight="1" hidden="1" outlineLevel="1">
      <c r="A196" s="190" t="s">
        <v>250</v>
      </c>
      <c r="B196" s="191">
        <v>14459</v>
      </c>
      <c r="C196" s="213" t="s">
        <v>1029</v>
      </c>
      <c r="D196" s="191">
        <v>14446</v>
      </c>
      <c r="E196" s="213"/>
      <c r="F196" s="196">
        <f t="shared" si="8"/>
        <v>13</v>
      </c>
      <c r="G196" s="110"/>
      <c r="H196" s="7"/>
      <c r="I196" s="2"/>
      <c r="J196" s="121"/>
      <c r="K196" s="121"/>
    </row>
    <row r="197" spans="1:11" ht="12.75" customHeight="1" hidden="1" outlineLevel="1">
      <c r="A197" s="189" t="s">
        <v>241</v>
      </c>
      <c r="B197" s="111">
        <v>14504</v>
      </c>
      <c r="C197" s="212" t="s">
        <v>1029</v>
      </c>
      <c r="D197" s="111">
        <v>14491</v>
      </c>
      <c r="E197" s="212" t="s">
        <v>1147</v>
      </c>
      <c r="F197" s="112">
        <f t="shared" si="8"/>
        <v>13</v>
      </c>
      <c r="G197" s="110"/>
      <c r="H197" s="7"/>
      <c r="I197" s="2"/>
      <c r="J197" s="121"/>
      <c r="K197" s="121"/>
    </row>
    <row r="198" spans="1:11" ht="12.75" customHeight="1" hidden="1" outlineLevel="1">
      <c r="A198" s="190" t="s">
        <v>175</v>
      </c>
      <c r="B198" s="111" t="s">
        <v>1145</v>
      </c>
      <c r="C198" s="212"/>
      <c r="D198" s="111"/>
      <c r="F198" s="112">
        <f t="shared" si="8"/>
        <v>0</v>
      </c>
      <c r="G198" s="110"/>
      <c r="H198" s="7"/>
      <c r="I198" s="2"/>
      <c r="J198" s="121"/>
      <c r="K198" s="121"/>
    </row>
    <row r="199" spans="1:11" ht="12.75" customHeight="1" hidden="1" outlineLevel="1">
      <c r="A199" s="190" t="s">
        <v>1146</v>
      </c>
      <c r="B199" s="111">
        <v>14561</v>
      </c>
      <c r="C199" s="212" t="s">
        <v>567</v>
      </c>
      <c r="D199" s="111"/>
      <c r="F199" s="112">
        <f t="shared" si="8"/>
        <v>0</v>
      </c>
      <c r="G199" s="110"/>
      <c r="H199" s="7"/>
      <c r="I199" s="2"/>
      <c r="J199" s="121"/>
      <c r="K199" s="121"/>
    </row>
    <row r="200" spans="1:11" ht="12.75" customHeight="1" hidden="1" outlineLevel="1">
      <c r="A200" s="190" t="s">
        <v>270</v>
      </c>
      <c r="B200" s="175">
        <v>14753</v>
      </c>
      <c r="C200" s="213" t="s">
        <v>1300</v>
      </c>
      <c r="D200" s="175">
        <v>14740</v>
      </c>
      <c r="E200" s="213" t="s">
        <v>1300</v>
      </c>
      <c r="F200" s="196">
        <f t="shared" si="8"/>
        <v>13</v>
      </c>
      <c r="G200" s="110"/>
      <c r="H200" s="7"/>
      <c r="I200" s="2"/>
      <c r="J200" s="121"/>
      <c r="K200" s="121"/>
    </row>
    <row r="201" spans="1:11" ht="12.75" customHeight="1" hidden="1" outlineLevel="1">
      <c r="A201" s="189" t="s">
        <v>241</v>
      </c>
      <c r="B201" s="111">
        <v>14799</v>
      </c>
      <c r="C201" s="212" t="s">
        <v>1147</v>
      </c>
      <c r="D201" s="111">
        <v>14786</v>
      </c>
      <c r="F201" s="112">
        <f t="shared" si="8"/>
        <v>13</v>
      </c>
      <c r="G201" s="110"/>
      <c r="H201" s="7"/>
      <c r="I201" s="2"/>
      <c r="J201" s="121"/>
      <c r="K201" s="121"/>
    </row>
    <row r="202" spans="1:11" ht="12.75" customHeight="1" hidden="1" outlineLevel="1">
      <c r="A202" s="190" t="s">
        <v>175</v>
      </c>
      <c r="B202" s="111">
        <v>14801</v>
      </c>
      <c r="C202" s="212" t="s">
        <v>1148</v>
      </c>
      <c r="D202" s="111">
        <v>14788</v>
      </c>
      <c r="E202" s="212" t="s">
        <v>1301</v>
      </c>
      <c r="F202" s="112">
        <f t="shared" si="8"/>
        <v>13</v>
      </c>
      <c r="G202" s="110"/>
      <c r="H202" s="7"/>
      <c r="I202" s="2"/>
      <c r="J202" s="121"/>
      <c r="K202" s="121"/>
    </row>
    <row r="203" spans="1:11" ht="12.75" customHeight="1" hidden="1" outlineLevel="1">
      <c r="A203" s="190" t="s">
        <v>271</v>
      </c>
      <c r="B203" s="111"/>
      <c r="C203" s="212"/>
      <c r="D203" s="111"/>
      <c r="F203" s="112">
        <f t="shared" si="8"/>
        <v>0</v>
      </c>
      <c r="G203" s="110"/>
      <c r="H203" s="7"/>
      <c r="I203" s="2"/>
      <c r="J203" s="121"/>
      <c r="K203" s="121"/>
    </row>
    <row r="204" spans="1:11" ht="12.75" customHeight="1" hidden="1" outlineLevel="1">
      <c r="A204" s="190" t="s">
        <v>272</v>
      </c>
      <c r="B204" s="111"/>
      <c r="C204" s="212"/>
      <c r="D204" s="111"/>
      <c r="F204" s="112">
        <f t="shared" si="8"/>
        <v>0</v>
      </c>
      <c r="G204" s="110"/>
      <c r="H204" s="7">
        <v>96</v>
      </c>
      <c r="I204" s="2"/>
      <c r="J204" s="121"/>
      <c r="K204" s="121"/>
    </row>
    <row r="205" spans="1:11" ht="12.75" customHeight="1" hidden="1" outlineLevel="1">
      <c r="A205" s="190" t="s">
        <v>273</v>
      </c>
      <c r="B205" s="111">
        <v>14991</v>
      </c>
      <c r="C205" s="212"/>
      <c r="D205" s="111">
        <v>14977</v>
      </c>
      <c r="F205" s="112">
        <f t="shared" si="8"/>
        <v>14</v>
      </c>
      <c r="G205" s="110"/>
      <c r="H205" s="7"/>
      <c r="I205" s="2"/>
      <c r="J205" s="121"/>
      <c r="K205" s="121"/>
    </row>
    <row r="206" spans="1:11" ht="12.75" customHeight="1" hidden="1" outlineLevel="1">
      <c r="A206" s="190" t="s">
        <v>274</v>
      </c>
      <c r="B206" s="111">
        <v>15024</v>
      </c>
      <c r="C206" s="212"/>
      <c r="D206" s="111">
        <v>15010</v>
      </c>
      <c r="F206" s="112">
        <f t="shared" si="8"/>
        <v>14</v>
      </c>
      <c r="G206" s="110"/>
      <c r="H206" s="7"/>
      <c r="I206" s="2"/>
      <c r="J206" s="121"/>
      <c r="K206" s="121"/>
    </row>
    <row r="207" spans="1:11" ht="12.75" customHeight="1" hidden="1" outlineLevel="1">
      <c r="A207" s="190" t="s">
        <v>275</v>
      </c>
      <c r="B207" s="111">
        <v>15057</v>
      </c>
      <c r="C207" s="212"/>
      <c r="D207" s="111"/>
      <c r="F207" s="112">
        <f t="shared" si="8"/>
        <v>0</v>
      </c>
      <c r="G207" s="110"/>
      <c r="H207" s="7"/>
      <c r="I207" s="2"/>
      <c r="J207" s="121"/>
      <c r="K207" s="121"/>
    </row>
    <row r="208" spans="1:11" ht="12.75" customHeight="1" hidden="1" outlineLevel="1">
      <c r="A208" s="190" t="s">
        <v>276</v>
      </c>
      <c r="B208" s="111">
        <v>15059</v>
      </c>
      <c r="C208" s="212"/>
      <c r="D208" s="111">
        <v>15045</v>
      </c>
      <c r="F208" s="112">
        <f t="shared" si="8"/>
        <v>14</v>
      </c>
      <c r="G208" s="110"/>
      <c r="H208" s="7"/>
      <c r="I208" s="2"/>
      <c r="J208" s="121"/>
      <c r="K208" s="121"/>
    </row>
    <row r="209" spans="1:11" ht="13.5" customHeight="1" hidden="1" outlineLevel="1" thickBot="1">
      <c r="A209" s="190" t="s">
        <v>270</v>
      </c>
      <c r="B209" s="111">
        <v>15260</v>
      </c>
      <c r="C209" s="256"/>
      <c r="D209" s="111">
        <v>15246</v>
      </c>
      <c r="F209" s="112">
        <f t="shared" si="8"/>
        <v>14</v>
      </c>
      <c r="G209" s="110"/>
      <c r="H209" s="7"/>
      <c r="I209" s="2"/>
      <c r="J209" s="121"/>
      <c r="K209" s="121"/>
    </row>
    <row r="210" spans="1:11" ht="16.5" collapsed="1" thickBot="1">
      <c r="A210" s="323" t="s">
        <v>245</v>
      </c>
      <c r="B210" s="324"/>
      <c r="C210" s="324"/>
      <c r="D210" s="324"/>
      <c r="E210" s="270"/>
      <c r="F210" s="270">
        <v>14</v>
      </c>
      <c r="G210" s="101">
        <f>IF(F210&lt;=0,0,F210-F149)</f>
        <v>1</v>
      </c>
      <c r="H210" s="309"/>
      <c r="I210" s="310"/>
      <c r="J210" s="121"/>
      <c r="K210" s="121"/>
    </row>
    <row r="211" spans="1:11" ht="12.75" customHeight="1" hidden="1" outlineLevel="1">
      <c r="A211" s="192" t="s">
        <v>210</v>
      </c>
      <c r="B211" s="111">
        <v>15434</v>
      </c>
      <c r="C211" s="255"/>
      <c r="D211" s="111">
        <v>15420</v>
      </c>
      <c r="F211" s="112">
        <f aca="true" t="shared" si="9" ref="F211:F234">IF(D211&lt;=0,0,B211-D211)</f>
        <v>14</v>
      </c>
      <c r="G211" s="5"/>
      <c r="H211" s="7"/>
      <c r="I211" s="2"/>
      <c r="J211" s="121"/>
      <c r="K211" s="121"/>
    </row>
    <row r="212" spans="1:11" ht="12.75" customHeight="1" hidden="1" outlineLevel="1">
      <c r="A212" s="192" t="s">
        <v>211</v>
      </c>
      <c r="B212" s="111">
        <v>15579</v>
      </c>
      <c r="C212" s="212"/>
      <c r="D212" s="111">
        <v>15565</v>
      </c>
      <c r="F212" s="112">
        <f t="shared" si="9"/>
        <v>14</v>
      </c>
      <c r="G212" s="5"/>
      <c r="H212" s="7"/>
      <c r="I212" s="2"/>
      <c r="J212" s="121"/>
      <c r="K212" s="121"/>
    </row>
    <row r="213" spans="1:11" ht="12.75" customHeight="1" hidden="1" outlineLevel="1">
      <c r="A213" s="192" t="s">
        <v>241</v>
      </c>
      <c r="B213" s="111">
        <v>15710</v>
      </c>
      <c r="C213" s="212" t="s">
        <v>561</v>
      </c>
      <c r="D213" s="111">
        <v>15696</v>
      </c>
      <c r="E213" s="212" t="s">
        <v>561</v>
      </c>
      <c r="F213" s="112">
        <f t="shared" si="9"/>
        <v>14</v>
      </c>
      <c r="G213" s="5"/>
      <c r="H213" s="7"/>
      <c r="I213" s="2"/>
      <c r="J213" s="121"/>
      <c r="K213" s="121"/>
    </row>
    <row r="214" spans="1:11" ht="12.75" customHeight="1" hidden="1" outlineLevel="1">
      <c r="A214" s="192" t="s">
        <v>175</v>
      </c>
      <c r="B214" s="111">
        <v>15712</v>
      </c>
      <c r="C214" s="212" t="s">
        <v>965</v>
      </c>
      <c r="D214" s="111">
        <v>15698</v>
      </c>
      <c r="E214" s="212" t="s">
        <v>965</v>
      </c>
      <c r="F214" s="112">
        <f t="shared" si="9"/>
        <v>14</v>
      </c>
      <c r="G214" s="5"/>
      <c r="H214" s="7"/>
      <c r="I214" s="2"/>
      <c r="J214" s="121"/>
      <c r="K214" s="121"/>
    </row>
    <row r="215" spans="1:11" ht="12.75" customHeight="1" hidden="1" outlineLevel="1">
      <c r="A215" s="192" t="s">
        <v>270</v>
      </c>
      <c r="B215" s="175">
        <v>15865</v>
      </c>
      <c r="C215" s="213" t="s">
        <v>1302</v>
      </c>
      <c r="D215" s="175">
        <v>15851</v>
      </c>
      <c r="E215" s="213" t="s">
        <v>1147</v>
      </c>
      <c r="F215" s="177">
        <f t="shared" si="9"/>
        <v>14</v>
      </c>
      <c r="G215" s="5"/>
      <c r="H215" s="7"/>
      <c r="I215" s="2"/>
      <c r="J215" s="121"/>
      <c r="K215" s="121"/>
    </row>
    <row r="216" spans="1:11" ht="12.75" customHeight="1" hidden="1" outlineLevel="1">
      <c r="A216" s="193" t="s">
        <v>212</v>
      </c>
      <c r="B216" s="111">
        <v>15909</v>
      </c>
      <c r="C216" s="212" t="s">
        <v>1302</v>
      </c>
      <c r="D216" s="111">
        <v>15895</v>
      </c>
      <c r="E216" s="212" t="s">
        <v>1147</v>
      </c>
      <c r="F216" s="112">
        <f t="shared" si="9"/>
        <v>14</v>
      </c>
      <c r="G216" s="5"/>
      <c r="H216" s="7"/>
      <c r="I216" s="2"/>
      <c r="J216" s="121"/>
      <c r="K216" s="121"/>
    </row>
    <row r="217" spans="1:11" ht="12.75" customHeight="1" hidden="1" outlineLevel="1">
      <c r="A217" s="192" t="s">
        <v>175</v>
      </c>
      <c r="B217" s="111">
        <v>15911</v>
      </c>
      <c r="C217" s="212" t="s">
        <v>1304</v>
      </c>
      <c r="D217" s="111">
        <v>15897</v>
      </c>
      <c r="E217" s="212" t="s">
        <v>1301</v>
      </c>
      <c r="F217" s="112">
        <f t="shared" si="9"/>
        <v>14</v>
      </c>
      <c r="G217" s="5"/>
      <c r="H217" s="7"/>
      <c r="I217" s="2"/>
      <c r="J217" s="121"/>
      <c r="K217" s="121"/>
    </row>
    <row r="218" spans="1:11" ht="12.75" customHeight="1" hidden="1" outlineLevel="1">
      <c r="A218" s="192" t="s">
        <v>189</v>
      </c>
      <c r="B218" s="111">
        <v>16065</v>
      </c>
      <c r="C218" s="212" t="s">
        <v>1305</v>
      </c>
      <c r="D218" s="111">
        <v>16050</v>
      </c>
      <c r="E218" s="212" t="s">
        <v>1018</v>
      </c>
      <c r="F218" s="112">
        <f t="shared" si="9"/>
        <v>15</v>
      </c>
      <c r="G218" s="5"/>
      <c r="H218" s="7"/>
      <c r="I218" s="2"/>
      <c r="J218" s="121"/>
      <c r="K218" s="121"/>
    </row>
    <row r="219" spans="1:11" ht="12.75" customHeight="1" hidden="1" outlineLevel="1">
      <c r="A219" s="192" t="s">
        <v>190</v>
      </c>
      <c r="B219" s="111">
        <v>16197</v>
      </c>
      <c r="C219" s="212" t="s">
        <v>1310</v>
      </c>
      <c r="D219" s="111">
        <v>16183</v>
      </c>
      <c r="E219" s="212" t="s">
        <v>563</v>
      </c>
      <c r="F219" s="112">
        <f t="shared" si="9"/>
        <v>14</v>
      </c>
      <c r="G219" s="5"/>
      <c r="H219" s="7"/>
      <c r="I219" s="2"/>
      <c r="J219" s="121"/>
      <c r="K219" s="121"/>
    </row>
    <row r="220" spans="1:11" ht="12.75" customHeight="1" hidden="1" outlineLevel="1">
      <c r="A220" s="192" t="s">
        <v>191</v>
      </c>
      <c r="B220" s="111">
        <v>16312</v>
      </c>
      <c r="C220" s="212" t="s">
        <v>1112</v>
      </c>
      <c r="D220" s="111">
        <v>16297</v>
      </c>
      <c r="E220" s="212" t="s">
        <v>1308</v>
      </c>
      <c r="F220" s="112">
        <f t="shared" si="9"/>
        <v>15</v>
      </c>
      <c r="G220" s="5"/>
      <c r="H220" s="7"/>
      <c r="I220" s="2"/>
      <c r="J220" s="121"/>
      <c r="K220" s="121"/>
    </row>
    <row r="221" spans="1:11" ht="12.75" customHeight="1" hidden="1" outlineLevel="1">
      <c r="A221" s="192" t="s">
        <v>193</v>
      </c>
      <c r="B221" s="111">
        <v>16540</v>
      </c>
      <c r="C221" s="212" t="s">
        <v>1112</v>
      </c>
      <c r="D221" s="111">
        <v>16525</v>
      </c>
      <c r="E221" s="212" t="s">
        <v>1308</v>
      </c>
      <c r="F221" s="112">
        <f t="shared" si="9"/>
        <v>15</v>
      </c>
      <c r="G221" s="5"/>
      <c r="H221" s="7"/>
      <c r="I221" s="2"/>
      <c r="J221" s="121"/>
      <c r="K221" s="121"/>
    </row>
    <row r="222" spans="1:11" ht="12.75" customHeight="1" hidden="1" outlineLevel="1">
      <c r="A222" s="192" t="s">
        <v>194</v>
      </c>
      <c r="B222" s="111">
        <v>16654</v>
      </c>
      <c r="C222" s="212" t="s">
        <v>1125</v>
      </c>
      <c r="D222" s="111">
        <v>16639</v>
      </c>
      <c r="F222" s="112">
        <f t="shared" si="9"/>
        <v>15</v>
      </c>
      <c r="G222" s="5"/>
      <c r="H222" s="7"/>
      <c r="I222" s="2"/>
      <c r="J222" s="121"/>
      <c r="K222" s="121"/>
    </row>
    <row r="223" spans="1:11" ht="12.75" customHeight="1" hidden="1" outlineLevel="1">
      <c r="A223" s="192" t="s">
        <v>1309</v>
      </c>
      <c r="B223" s="111">
        <v>16882</v>
      </c>
      <c r="C223" s="212" t="s">
        <v>1311</v>
      </c>
      <c r="D223" s="111">
        <v>16868</v>
      </c>
      <c r="E223" s="212" t="s">
        <v>1001</v>
      </c>
      <c r="F223" s="112">
        <f t="shared" si="9"/>
        <v>14</v>
      </c>
      <c r="G223" s="5"/>
      <c r="H223" s="7"/>
      <c r="I223" s="2"/>
      <c r="J223" s="121"/>
      <c r="K223" s="121"/>
    </row>
    <row r="224" spans="1:11" ht="12.75" customHeight="1" hidden="1" outlineLevel="1">
      <c r="A224" s="192" t="s">
        <v>278</v>
      </c>
      <c r="B224" s="111">
        <v>16996</v>
      </c>
      <c r="C224" s="212" t="s">
        <v>1156</v>
      </c>
      <c r="D224" s="111">
        <v>16981</v>
      </c>
      <c r="E224" s="212">
        <v>32</v>
      </c>
      <c r="F224" s="112">
        <f t="shared" si="9"/>
        <v>15</v>
      </c>
      <c r="G224" s="5"/>
      <c r="H224" s="7"/>
      <c r="I224" s="2"/>
      <c r="J224" s="121"/>
      <c r="K224" s="121"/>
    </row>
    <row r="225" spans="1:11" ht="12.75" customHeight="1" hidden="1" outlineLevel="1">
      <c r="A225" s="192" t="s">
        <v>270</v>
      </c>
      <c r="B225" s="191">
        <v>17028</v>
      </c>
      <c r="C225" s="213" t="s">
        <v>1312</v>
      </c>
      <c r="D225" s="191">
        <v>17013</v>
      </c>
      <c r="E225" s="213" t="s">
        <v>1300</v>
      </c>
      <c r="F225" s="177">
        <f t="shared" si="9"/>
        <v>15</v>
      </c>
      <c r="G225" s="5"/>
      <c r="H225" s="7"/>
      <c r="I225" s="2"/>
      <c r="J225" s="121"/>
      <c r="K225" s="121"/>
    </row>
    <row r="226" spans="1:11" ht="12.75" customHeight="1" hidden="1" outlineLevel="1">
      <c r="A226" s="193" t="s">
        <v>220</v>
      </c>
      <c r="B226" s="111">
        <v>17074</v>
      </c>
      <c r="C226" s="212" t="s">
        <v>1313</v>
      </c>
      <c r="D226" s="111">
        <v>17059</v>
      </c>
      <c r="E226" s="212" t="s">
        <v>872</v>
      </c>
      <c r="F226" s="112">
        <f t="shared" si="9"/>
        <v>15</v>
      </c>
      <c r="G226" s="5"/>
      <c r="H226" s="7"/>
      <c r="I226" s="2"/>
      <c r="J226" s="121"/>
      <c r="K226" s="121"/>
    </row>
    <row r="227" spans="1:11" ht="12.75" customHeight="1" hidden="1" outlineLevel="1">
      <c r="A227" s="192" t="s">
        <v>175</v>
      </c>
      <c r="B227" s="111">
        <v>17076</v>
      </c>
      <c r="C227" s="212" t="s">
        <v>1314</v>
      </c>
      <c r="D227" s="111">
        <v>17061</v>
      </c>
      <c r="E227" s="212" t="s">
        <v>1301</v>
      </c>
      <c r="F227" s="112">
        <f t="shared" si="9"/>
        <v>15</v>
      </c>
      <c r="G227" s="5"/>
      <c r="H227" s="7"/>
      <c r="I227" s="2"/>
      <c r="J227" s="121"/>
      <c r="K227" s="121"/>
    </row>
    <row r="228" spans="1:11" ht="12.75" customHeight="1" hidden="1" outlineLevel="1">
      <c r="A228" s="192" t="s">
        <v>188</v>
      </c>
      <c r="B228" s="111">
        <v>17115</v>
      </c>
      <c r="C228" s="212" t="s">
        <v>579</v>
      </c>
      <c r="D228" s="111">
        <v>17100</v>
      </c>
      <c r="E228" s="212" t="s">
        <v>1109</v>
      </c>
      <c r="F228" s="112">
        <f t="shared" si="9"/>
        <v>15</v>
      </c>
      <c r="G228" s="5"/>
      <c r="H228" s="7"/>
      <c r="I228" s="2"/>
      <c r="J228" s="121"/>
      <c r="K228" s="121"/>
    </row>
    <row r="229" spans="1:11" ht="12.75" customHeight="1" hidden="1" outlineLevel="1">
      <c r="A229" s="192" t="s">
        <v>273</v>
      </c>
      <c r="B229" s="111">
        <v>17278</v>
      </c>
      <c r="C229" s="212"/>
      <c r="D229" s="111">
        <v>17261</v>
      </c>
      <c r="F229" s="112">
        <f t="shared" si="9"/>
        <v>17</v>
      </c>
      <c r="G229" s="5"/>
      <c r="H229" s="7"/>
      <c r="I229" s="2"/>
      <c r="J229" s="121"/>
      <c r="K229" s="121"/>
    </row>
    <row r="230" spans="1:11" ht="12.75" customHeight="1" hidden="1" outlineLevel="1">
      <c r="A230" s="192" t="s">
        <v>274</v>
      </c>
      <c r="B230" s="111">
        <v>17345</v>
      </c>
      <c r="C230" s="212"/>
      <c r="D230" s="111">
        <v>17330</v>
      </c>
      <c r="F230" s="112">
        <f t="shared" si="9"/>
        <v>15</v>
      </c>
      <c r="G230" s="5"/>
      <c r="H230" s="7"/>
      <c r="I230" s="2"/>
      <c r="J230" s="121"/>
      <c r="K230" s="121"/>
    </row>
    <row r="231" spans="1:11" ht="12.75" customHeight="1" hidden="1" outlineLevel="1">
      <c r="A231" s="192" t="s">
        <v>279</v>
      </c>
      <c r="B231" s="111">
        <v>17398</v>
      </c>
      <c r="C231" s="212"/>
      <c r="D231" s="111">
        <v>17383</v>
      </c>
      <c r="F231" s="112">
        <f t="shared" si="9"/>
        <v>15</v>
      </c>
      <c r="G231" s="5"/>
      <c r="H231" s="7"/>
      <c r="I231" s="2"/>
      <c r="J231" s="121"/>
      <c r="K231" s="121"/>
    </row>
    <row r="232" spans="1:11" ht="12.75" customHeight="1" hidden="1" outlineLevel="1">
      <c r="A232" s="192" t="s">
        <v>276</v>
      </c>
      <c r="B232" s="111">
        <v>17402</v>
      </c>
      <c r="C232" s="212"/>
      <c r="D232" s="111">
        <v>17387</v>
      </c>
      <c r="E232" s="212" t="s">
        <v>1315</v>
      </c>
      <c r="F232" s="112">
        <f t="shared" si="9"/>
        <v>15</v>
      </c>
      <c r="G232" s="5"/>
      <c r="H232" s="7"/>
      <c r="I232" s="2"/>
      <c r="J232" s="121"/>
      <c r="K232" s="121"/>
    </row>
    <row r="233" spans="1:11" ht="12.75" customHeight="1" hidden="1" outlineLevel="1">
      <c r="A233" s="192" t="s">
        <v>1077</v>
      </c>
      <c r="B233" s="111">
        <v>17467</v>
      </c>
      <c r="C233" s="212" t="s">
        <v>1326</v>
      </c>
      <c r="D233" s="111"/>
      <c r="F233" s="112"/>
      <c r="G233" s="5"/>
      <c r="H233" s="7"/>
      <c r="I233" s="2"/>
      <c r="J233" s="121"/>
      <c r="K233" s="121"/>
    </row>
    <row r="234" spans="1:11" ht="12.75" customHeight="1" hidden="1" outlineLevel="1" thickBot="1">
      <c r="A234" s="192" t="s">
        <v>270</v>
      </c>
      <c r="B234" s="111">
        <v>17708</v>
      </c>
      <c r="C234" s="256"/>
      <c r="D234" s="111">
        <v>17689</v>
      </c>
      <c r="F234" s="112">
        <f t="shared" si="9"/>
        <v>19</v>
      </c>
      <c r="G234" s="5"/>
      <c r="H234" s="7"/>
      <c r="I234" s="2"/>
      <c r="J234" s="121"/>
      <c r="K234" s="121"/>
    </row>
    <row r="235" spans="1:11" ht="16.5" collapsed="1" thickBot="1">
      <c r="A235" s="311" t="s">
        <v>280</v>
      </c>
      <c r="B235" s="312"/>
      <c r="C235" s="312"/>
      <c r="D235" s="312"/>
      <c r="E235" s="271"/>
      <c r="F235" s="198">
        <v>19</v>
      </c>
      <c r="G235" s="101">
        <f>IF(F235&lt;=0,0,F235-F210)</f>
        <v>5</v>
      </c>
      <c r="H235" s="313"/>
      <c r="I235" s="314"/>
      <c r="J235" s="121"/>
      <c r="K235" s="121"/>
    </row>
    <row r="236" spans="1:11" ht="12.75" customHeight="1" hidden="1" outlineLevel="1">
      <c r="A236" s="140" t="s">
        <v>210</v>
      </c>
      <c r="B236" s="111">
        <v>17882</v>
      </c>
      <c r="C236" s="255"/>
      <c r="D236" s="111">
        <v>17863</v>
      </c>
      <c r="F236" s="112">
        <f aca="true" t="shared" si="10" ref="F236:F254">IF(D236&lt;=0,0,B236-D236)</f>
        <v>19</v>
      </c>
      <c r="G236" s="113"/>
      <c r="H236" s="7"/>
      <c r="I236" s="2"/>
      <c r="J236" s="121"/>
      <c r="K236" s="121"/>
    </row>
    <row r="237" spans="1:11" ht="12.75" customHeight="1" hidden="1" outlineLevel="1">
      <c r="A237" s="140" t="s">
        <v>211</v>
      </c>
      <c r="B237" s="111">
        <v>18025</v>
      </c>
      <c r="C237" s="212"/>
      <c r="D237" s="111">
        <v>18006</v>
      </c>
      <c r="F237" s="112">
        <f t="shared" si="10"/>
        <v>19</v>
      </c>
      <c r="G237" s="110"/>
      <c r="H237" s="7"/>
      <c r="I237" s="2"/>
      <c r="J237" s="121"/>
      <c r="K237" s="121"/>
    </row>
    <row r="238" spans="1:11" ht="12.75" customHeight="1" hidden="1" outlineLevel="1">
      <c r="A238" s="140" t="s">
        <v>241</v>
      </c>
      <c r="B238" s="111">
        <v>18157</v>
      </c>
      <c r="C238" s="212"/>
      <c r="D238" s="111">
        <v>18138</v>
      </c>
      <c r="F238" s="112">
        <f t="shared" si="10"/>
        <v>19</v>
      </c>
      <c r="G238" s="110"/>
      <c r="H238" s="7"/>
      <c r="I238" s="2"/>
      <c r="J238" s="121"/>
      <c r="K238" s="121"/>
    </row>
    <row r="239" spans="1:11" ht="12.75" customHeight="1" hidden="1" outlineLevel="1">
      <c r="A239" s="140" t="s">
        <v>175</v>
      </c>
      <c r="B239" s="111">
        <v>18159</v>
      </c>
      <c r="C239" s="212"/>
      <c r="D239" s="111">
        <v>18140</v>
      </c>
      <c r="F239" s="112">
        <f t="shared" si="10"/>
        <v>19</v>
      </c>
      <c r="G239" s="110"/>
      <c r="H239" s="7"/>
      <c r="I239" s="2"/>
      <c r="J239" s="121"/>
      <c r="K239" s="121"/>
    </row>
    <row r="240" spans="1:11" ht="12.75" customHeight="1" hidden="1" outlineLevel="1">
      <c r="A240" s="140" t="s">
        <v>1246</v>
      </c>
      <c r="B240" s="111">
        <v>18161</v>
      </c>
      <c r="C240" s="212"/>
      <c r="D240" s="111">
        <v>18147</v>
      </c>
      <c r="F240" s="112">
        <f t="shared" si="10"/>
        <v>14</v>
      </c>
      <c r="G240" s="110"/>
      <c r="H240" s="7"/>
      <c r="I240" s="2"/>
      <c r="J240" s="121"/>
      <c r="K240" s="121"/>
    </row>
    <row r="241" spans="1:11" ht="12.75" customHeight="1" hidden="1" outlineLevel="1">
      <c r="A241" s="140" t="s">
        <v>282</v>
      </c>
      <c r="B241" s="111">
        <v>18175</v>
      </c>
      <c r="C241" s="212" t="s">
        <v>1316</v>
      </c>
      <c r="D241" s="111">
        <v>18158</v>
      </c>
      <c r="E241" s="212" t="s">
        <v>1327</v>
      </c>
      <c r="F241" s="112">
        <f t="shared" si="10"/>
        <v>17</v>
      </c>
      <c r="G241" s="110"/>
      <c r="H241" s="7"/>
      <c r="I241" s="2"/>
      <c r="J241" s="121"/>
      <c r="K241" s="121"/>
    </row>
    <row r="242" spans="1:11" ht="12.75" customHeight="1" hidden="1" outlineLevel="1">
      <c r="A242" s="140" t="s">
        <v>176</v>
      </c>
      <c r="B242" s="111">
        <v>18222</v>
      </c>
      <c r="C242" s="212"/>
      <c r="D242" s="111">
        <v>18206</v>
      </c>
      <c r="F242" s="112">
        <f t="shared" si="10"/>
        <v>16</v>
      </c>
      <c r="G242" s="110"/>
      <c r="H242" s="7"/>
      <c r="I242" s="2"/>
      <c r="J242" s="121"/>
      <c r="K242" s="121"/>
    </row>
    <row r="243" spans="1:11" ht="12.75" customHeight="1" hidden="1" outlineLevel="1">
      <c r="A243" s="140" t="s">
        <v>220</v>
      </c>
      <c r="B243" s="111">
        <v>18266</v>
      </c>
      <c r="C243" s="212"/>
      <c r="D243" s="111">
        <v>18250</v>
      </c>
      <c r="F243" s="112">
        <f t="shared" si="10"/>
        <v>16</v>
      </c>
      <c r="G243" s="110"/>
      <c r="H243" s="7"/>
      <c r="I243" s="2"/>
      <c r="J243" s="121"/>
      <c r="K243" s="121"/>
    </row>
    <row r="244" spans="1:11" ht="12.75" customHeight="1" hidden="1" outlineLevel="1">
      <c r="A244" s="194" t="s">
        <v>283</v>
      </c>
      <c r="B244" s="175">
        <v>18551</v>
      </c>
      <c r="C244" s="213" t="s">
        <v>1317</v>
      </c>
      <c r="D244" s="175">
        <v>18535</v>
      </c>
      <c r="E244" s="213"/>
      <c r="F244" s="196">
        <f t="shared" si="10"/>
        <v>16</v>
      </c>
      <c r="G244" s="110"/>
      <c r="H244" s="7"/>
      <c r="I244" s="2"/>
      <c r="J244" s="121"/>
      <c r="K244" s="121"/>
    </row>
    <row r="245" spans="1:11" ht="12.75" customHeight="1" hidden="1" outlineLevel="1">
      <c r="A245" s="140" t="s">
        <v>241</v>
      </c>
      <c r="B245" s="111">
        <v>18592</v>
      </c>
      <c r="C245" s="212" t="s">
        <v>1318</v>
      </c>
      <c r="D245" s="111"/>
      <c r="F245" s="112">
        <f t="shared" si="10"/>
        <v>0</v>
      </c>
      <c r="G245" s="110"/>
      <c r="H245" s="7"/>
      <c r="I245" s="2"/>
      <c r="J245" s="121"/>
      <c r="K245" s="121"/>
    </row>
    <row r="246" spans="1:11" ht="12.75" customHeight="1" hidden="1" outlineLevel="1">
      <c r="A246" s="140" t="s">
        <v>175</v>
      </c>
      <c r="B246" s="111">
        <v>18594</v>
      </c>
      <c r="C246" s="212" t="s">
        <v>1319</v>
      </c>
      <c r="D246" s="111"/>
      <c r="F246" s="112">
        <f t="shared" si="10"/>
        <v>0</v>
      </c>
      <c r="G246" s="110"/>
      <c r="H246" s="7"/>
      <c r="I246" s="2"/>
      <c r="J246" s="121"/>
      <c r="K246" s="121"/>
    </row>
    <row r="247" spans="1:11" ht="12.75" customHeight="1" hidden="1" outlineLevel="1">
      <c r="A247" s="140" t="s">
        <v>190</v>
      </c>
      <c r="B247" s="111">
        <v>18732</v>
      </c>
      <c r="C247" s="212" t="s">
        <v>1320</v>
      </c>
      <c r="D247" s="111"/>
      <c r="F247" s="112">
        <f t="shared" si="10"/>
        <v>0</v>
      </c>
      <c r="G247" s="110"/>
      <c r="H247" s="7"/>
      <c r="I247" s="2"/>
      <c r="J247" s="121"/>
      <c r="K247" s="121"/>
    </row>
    <row r="248" spans="1:11" ht="12.75" customHeight="1" hidden="1" outlineLevel="1">
      <c r="A248" s="194" t="s">
        <v>283</v>
      </c>
      <c r="B248" s="175">
        <v>18837</v>
      </c>
      <c r="C248" s="213" t="s">
        <v>1321</v>
      </c>
      <c r="D248" s="175">
        <v>18819</v>
      </c>
      <c r="E248" s="213"/>
      <c r="F248" s="196">
        <f t="shared" si="10"/>
        <v>18</v>
      </c>
      <c r="G248" s="110"/>
      <c r="H248" s="7" t="s">
        <v>285</v>
      </c>
      <c r="I248" s="2"/>
      <c r="J248" s="121"/>
      <c r="K248" s="121"/>
    </row>
    <row r="249" spans="1:11" ht="12.75" customHeight="1" hidden="1" outlineLevel="1">
      <c r="A249" s="140" t="s">
        <v>241</v>
      </c>
      <c r="B249" s="111">
        <v>18884</v>
      </c>
      <c r="C249" s="212" t="s">
        <v>1282</v>
      </c>
      <c r="D249" s="111">
        <v>18866</v>
      </c>
      <c r="F249" s="112">
        <f t="shared" si="10"/>
        <v>18</v>
      </c>
      <c r="G249" s="110"/>
      <c r="H249" s="7"/>
      <c r="I249" s="2"/>
      <c r="J249" s="121"/>
      <c r="K249" s="121"/>
    </row>
    <row r="250" spans="1:11" ht="12.75" customHeight="1" hidden="1" outlineLevel="1">
      <c r="A250" s="140" t="s">
        <v>175</v>
      </c>
      <c r="B250" s="111">
        <v>18886</v>
      </c>
      <c r="C250" s="212" t="s">
        <v>1322</v>
      </c>
      <c r="D250" s="111"/>
      <c r="F250" s="112">
        <f t="shared" si="10"/>
        <v>0</v>
      </c>
      <c r="G250" s="110"/>
      <c r="H250" s="7"/>
      <c r="I250" s="2"/>
      <c r="J250" s="121"/>
      <c r="K250" s="121"/>
    </row>
    <row r="251" spans="1:11" ht="12.75" customHeight="1" hidden="1" outlineLevel="1">
      <c r="A251" s="140" t="s">
        <v>188</v>
      </c>
      <c r="B251" s="111">
        <v>18905</v>
      </c>
      <c r="C251" s="212" t="s">
        <v>579</v>
      </c>
      <c r="D251" s="111"/>
      <c r="F251" s="112">
        <f t="shared" si="10"/>
        <v>0</v>
      </c>
      <c r="G251" s="110"/>
      <c r="H251" s="7"/>
      <c r="I251" s="2"/>
      <c r="J251" s="121"/>
      <c r="K251" s="121"/>
    </row>
    <row r="252" spans="1:11" ht="12.75" customHeight="1" hidden="1" outlineLevel="1">
      <c r="A252" s="140" t="s">
        <v>209</v>
      </c>
      <c r="B252" s="111">
        <v>18997</v>
      </c>
      <c r="C252" s="212"/>
      <c r="D252" s="111">
        <v>18978</v>
      </c>
      <c r="F252" s="112">
        <f t="shared" si="10"/>
        <v>19</v>
      </c>
      <c r="G252" s="110"/>
      <c r="H252" s="7"/>
      <c r="I252" s="2"/>
      <c r="J252" s="121"/>
      <c r="K252" s="121"/>
    </row>
    <row r="253" spans="1:11" ht="12.75" customHeight="1" hidden="1" outlineLevel="1">
      <c r="A253" s="140" t="s">
        <v>1188</v>
      </c>
      <c r="B253" s="111">
        <v>19007</v>
      </c>
      <c r="C253" s="212"/>
      <c r="D253" s="111">
        <v>18990</v>
      </c>
      <c r="F253" s="112">
        <f t="shared" si="10"/>
        <v>17</v>
      </c>
      <c r="G253" s="110"/>
      <c r="H253" s="7"/>
      <c r="I253" s="2"/>
      <c r="J253" s="121"/>
      <c r="K253" s="121"/>
    </row>
    <row r="254" spans="1:11" ht="12.75" customHeight="1" hidden="1" outlineLevel="1">
      <c r="A254" s="140" t="s">
        <v>273</v>
      </c>
      <c r="B254" s="111">
        <v>19093</v>
      </c>
      <c r="C254" s="212"/>
      <c r="D254" s="111">
        <v>19062</v>
      </c>
      <c r="F254" s="112">
        <f t="shared" si="10"/>
        <v>31</v>
      </c>
      <c r="G254" s="110"/>
      <c r="H254" s="7"/>
      <c r="I254" s="2"/>
      <c r="J254" s="121"/>
      <c r="K254" s="121"/>
    </row>
    <row r="255" spans="1:11" ht="12.75" customHeight="1" hidden="1" outlineLevel="1">
      <c r="A255" s="140" t="s">
        <v>274</v>
      </c>
      <c r="B255" s="111">
        <v>19126</v>
      </c>
      <c r="C255" s="212"/>
      <c r="D255" s="111">
        <v>19095</v>
      </c>
      <c r="F255" s="112">
        <f aca="true" t="shared" si="11" ref="F255:F270">IF(D255&lt;=0,0,B255-D255)</f>
        <v>31</v>
      </c>
      <c r="G255" s="110"/>
      <c r="H255" s="7"/>
      <c r="I255" s="2"/>
      <c r="J255" s="121"/>
      <c r="K255" s="121"/>
    </row>
    <row r="256" spans="1:11" ht="12.75" customHeight="1" hidden="1" outlineLevel="1">
      <c r="A256" s="140" t="s">
        <v>1188</v>
      </c>
      <c r="B256" s="111">
        <v>19128</v>
      </c>
      <c r="C256" s="212"/>
      <c r="D256" s="111"/>
      <c r="F256" s="112">
        <f t="shared" si="11"/>
        <v>0</v>
      </c>
      <c r="G256" s="110"/>
      <c r="H256" s="7"/>
      <c r="I256" s="2"/>
      <c r="J256" s="121"/>
      <c r="K256" s="121"/>
    </row>
    <row r="257" spans="1:11" ht="12.75" customHeight="1" hidden="1" outlineLevel="1">
      <c r="A257" s="140" t="s">
        <v>279</v>
      </c>
      <c r="B257" s="111">
        <v>19159</v>
      </c>
      <c r="C257" s="212"/>
      <c r="D257" s="111">
        <v>19128</v>
      </c>
      <c r="F257" s="112">
        <f t="shared" si="11"/>
        <v>31</v>
      </c>
      <c r="G257" s="110"/>
      <c r="H257" s="7"/>
      <c r="I257" s="2"/>
      <c r="J257" s="121"/>
      <c r="K257" s="121"/>
    </row>
    <row r="258" spans="1:11" ht="12.75" customHeight="1" hidden="1" outlineLevel="1">
      <c r="A258" s="140" t="s">
        <v>276</v>
      </c>
      <c r="B258" s="111">
        <v>19161</v>
      </c>
      <c r="C258" s="212" t="s">
        <v>1323</v>
      </c>
      <c r="D258" s="111">
        <v>19130</v>
      </c>
      <c r="F258" s="112">
        <f t="shared" si="11"/>
        <v>31</v>
      </c>
      <c r="G258" s="110"/>
      <c r="H258" s="7"/>
      <c r="I258" s="2"/>
      <c r="J258" s="121"/>
      <c r="K258" s="121"/>
    </row>
    <row r="259" spans="1:11" ht="12.75" customHeight="1" hidden="1" outlineLevel="1">
      <c r="A259" s="194" t="s">
        <v>287</v>
      </c>
      <c r="B259" s="175">
        <v>19375</v>
      </c>
      <c r="C259" s="213"/>
      <c r="D259" s="175">
        <v>19344</v>
      </c>
      <c r="E259" s="213"/>
      <c r="F259" s="196">
        <f t="shared" si="11"/>
        <v>31</v>
      </c>
      <c r="G259" s="110"/>
      <c r="H259" s="7"/>
      <c r="I259" s="2"/>
      <c r="J259" s="121"/>
      <c r="K259" s="121"/>
    </row>
    <row r="260" spans="1:11" ht="12.75" customHeight="1" hidden="1" outlineLevel="1">
      <c r="A260" s="140" t="s">
        <v>220</v>
      </c>
      <c r="B260" s="111">
        <v>19422</v>
      </c>
      <c r="C260" s="212"/>
      <c r="D260" s="111">
        <v>19391</v>
      </c>
      <c r="F260" s="112">
        <f t="shared" si="11"/>
        <v>31</v>
      </c>
      <c r="G260" s="110"/>
      <c r="H260" s="7"/>
      <c r="I260" s="2"/>
      <c r="J260" s="121"/>
      <c r="K260" s="121"/>
    </row>
    <row r="261" spans="1:11" ht="12.75" customHeight="1" hidden="1" outlineLevel="1">
      <c r="A261" s="140" t="s">
        <v>175</v>
      </c>
      <c r="B261" s="111">
        <v>19424</v>
      </c>
      <c r="C261" s="212" t="s">
        <v>965</v>
      </c>
      <c r="D261" s="111">
        <v>19393</v>
      </c>
      <c r="F261" s="112">
        <f t="shared" si="11"/>
        <v>31</v>
      </c>
      <c r="G261" s="110"/>
      <c r="H261" s="7"/>
      <c r="I261" s="2"/>
      <c r="J261" s="121"/>
      <c r="K261" s="121"/>
    </row>
    <row r="262" spans="1:11" ht="12.75" customHeight="1" hidden="1" outlineLevel="1">
      <c r="A262" s="140" t="s">
        <v>1077</v>
      </c>
      <c r="B262" s="111">
        <v>19462</v>
      </c>
      <c r="C262" s="212" t="s">
        <v>1324</v>
      </c>
      <c r="D262" s="111">
        <v>19431</v>
      </c>
      <c r="E262" s="212" t="s">
        <v>1324</v>
      </c>
      <c r="F262" s="112">
        <f t="shared" si="11"/>
        <v>31</v>
      </c>
      <c r="G262" s="110"/>
      <c r="H262" s="7"/>
      <c r="I262" s="2"/>
      <c r="J262" s="121"/>
      <c r="K262" s="121"/>
    </row>
    <row r="263" spans="1:11" ht="12.75" customHeight="1" hidden="1" outlineLevel="1">
      <c r="A263" s="140" t="s">
        <v>289</v>
      </c>
      <c r="B263" s="111">
        <v>19532</v>
      </c>
      <c r="C263" s="212"/>
      <c r="D263" s="111">
        <v>19501</v>
      </c>
      <c r="F263" s="112">
        <f t="shared" si="11"/>
        <v>31</v>
      </c>
      <c r="G263" s="110"/>
      <c r="H263" s="7"/>
      <c r="I263" s="2"/>
      <c r="J263" s="121"/>
      <c r="K263" s="121"/>
    </row>
    <row r="264" spans="1:11" ht="12.75" customHeight="1" hidden="1" outlineLevel="1">
      <c r="A264" s="140" t="s">
        <v>1246</v>
      </c>
      <c r="B264" s="111"/>
      <c r="C264" s="212"/>
      <c r="D264" s="111">
        <v>19529</v>
      </c>
      <c r="F264" s="112">
        <f t="shared" si="11"/>
        <v>-19529</v>
      </c>
      <c r="G264" s="110"/>
      <c r="H264" s="7"/>
      <c r="I264" s="2"/>
      <c r="J264" s="121"/>
      <c r="K264" s="121"/>
    </row>
    <row r="265" spans="1:11" ht="12.75" customHeight="1" hidden="1" outlineLevel="1">
      <c r="A265" s="140" t="s">
        <v>1246</v>
      </c>
      <c r="B265" s="111"/>
      <c r="C265" s="212"/>
      <c r="D265" s="111">
        <v>19592</v>
      </c>
      <c r="F265" s="112">
        <f t="shared" si="11"/>
        <v>-19592</v>
      </c>
      <c r="G265" s="110"/>
      <c r="H265" s="7"/>
      <c r="I265" s="2"/>
      <c r="J265" s="121"/>
      <c r="K265" s="121"/>
    </row>
    <row r="266" spans="1:11" ht="12.75" customHeight="1" hidden="1" outlineLevel="1">
      <c r="A266" s="140" t="s">
        <v>289</v>
      </c>
      <c r="B266" s="111">
        <v>19653</v>
      </c>
      <c r="C266" s="212"/>
      <c r="D266" s="111">
        <v>19622</v>
      </c>
      <c r="F266" s="112">
        <f t="shared" si="11"/>
        <v>31</v>
      </c>
      <c r="G266" s="110"/>
      <c r="H266" s="7"/>
      <c r="I266" s="2"/>
      <c r="J266" s="121"/>
      <c r="K266" s="121"/>
    </row>
    <row r="267" spans="1:11" ht="12.75" customHeight="1" hidden="1" outlineLevel="1">
      <c r="A267" s="140" t="s">
        <v>1246</v>
      </c>
      <c r="B267" s="111">
        <v>19696</v>
      </c>
      <c r="C267" s="212"/>
      <c r="D267" s="111">
        <v>19665</v>
      </c>
      <c r="F267" s="112">
        <f t="shared" si="11"/>
        <v>31</v>
      </c>
      <c r="G267" s="110"/>
      <c r="H267" s="7"/>
      <c r="I267" s="2"/>
      <c r="J267" s="121"/>
      <c r="K267" s="121"/>
    </row>
    <row r="268" spans="1:11" ht="12.75" customHeight="1" hidden="1" outlineLevel="1">
      <c r="A268" s="140" t="s">
        <v>274</v>
      </c>
      <c r="B268" s="111">
        <v>19707</v>
      </c>
      <c r="C268" s="212"/>
      <c r="D268" s="111">
        <v>19675</v>
      </c>
      <c r="F268" s="112">
        <f t="shared" si="11"/>
        <v>32</v>
      </c>
      <c r="G268" s="110"/>
      <c r="H268" s="7"/>
      <c r="I268" s="2"/>
      <c r="J268" s="121"/>
      <c r="K268" s="121"/>
    </row>
    <row r="269" spans="1:11" ht="12.75" customHeight="1" hidden="1" outlineLevel="1">
      <c r="A269" s="140" t="s">
        <v>279</v>
      </c>
      <c r="B269" s="111">
        <v>19740</v>
      </c>
      <c r="C269" s="212"/>
      <c r="D269" s="111">
        <v>19708</v>
      </c>
      <c r="F269" s="112">
        <f t="shared" si="11"/>
        <v>32</v>
      </c>
      <c r="G269" s="110"/>
      <c r="H269" s="7"/>
      <c r="I269" s="2"/>
      <c r="J269" s="121"/>
      <c r="K269" s="121"/>
    </row>
    <row r="270" spans="1:11" ht="12.75" customHeight="1" hidden="1" outlineLevel="1" thickBot="1">
      <c r="A270" s="140" t="s">
        <v>283</v>
      </c>
      <c r="B270" s="111">
        <v>20078</v>
      </c>
      <c r="C270" s="256" t="s">
        <v>1325</v>
      </c>
      <c r="D270" s="111">
        <v>20045</v>
      </c>
      <c r="E270" s="212" t="s">
        <v>1337</v>
      </c>
      <c r="F270" s="112">
        <f t="shared" si="11"/>
        <v>33</v>
      </c>
      <c r="G270" s="110"/>
      <c r="H270" s="7"/>
      <c r="I270" s="2"/>
      <c r="J270" s="121"/>
      <c r="K270" s="121"/>
    </row>
    <row r="271" spans="1:11" ht="16.5" collapsed="1" thickBot="1">
      <c r="A271" s="315" t="s">
        <v>281</v>
      </c>
      <c r="B271" s="316"/>
      <c r="C271" s="316"/>
      <c r="D271" s="316"/>
      <c r="E271" s="272"/>
      <c r="F271" s="199">
        <v>33</v>
      </c>
      <c r="G271" s="101">
        <f>IF(F271&lt;=0,0,F271-F235)</f>
        <v>14</v>
      </c>
      <c r="H271" s="317"/>
      <c r="I271" s="318"/>
      <c r="J271" s="121"/>
      <c r="K271" s="121"/>
    </row>
    <row r="272" spans="1:11" ht="12.75" customHeight="1" outlineLevel="1">
      <c r="A272" s="125" t="s">
        <v>210</v>
      </c>
      <c r="B272" s="2">
        <v>20252</v>
      </c>
      <c r="C272" s="205"/>
      <c r="D272" s="111">
        <v>20219</v>
      </c>
      <c r="F272" s="112">
        <f aca="true" t="shared" si="12" ref="F272:F295">IF(D272&lt;=0,0,B272-D272)</f>
        <v>33</v>
      </c>
      <c r="G272" s="5"/>
      <c r="H272" s="7"/>
      <c r="I272" s="2"/>
      <c r="J272" s="121"/>
      <c r="K272" s="122"/>
    </row>
    <row r="273" spans="1:11" ht="12.75" customHeight="1" outlineLevel="1">
      <c r="A273" s="125" t="s">
        <v>211</v>
      </c>
      <c r="B273" s="2">
        <v>20395</v>
      </c>
      <c r="C273" s="205"/>
      <c r="D273" s="111">
        <v>20362</v>
      </c>
      <c r="F273" s="112">
        <f t="shared" si="12"/>
        <v>33</v>
      </c>
      <c r="G273" s="5"/>
      <c r="H273" s="7"/>
      <c r="I273" s="2"/>
      <c r="J273" s="121"/>
      <c r="K273" s="122"/>
    </row>
    <row r="274" spans="1:11" ht="12.75" customHeight="1" outlineLevel="1">
      <c r="A274" s="125" t="s">
        <v>212</v>
      </c>
      <c r="B274" s="2">
        <v>20540</v>
      </c>
      <c r="C274" s="205"/>
      <c r="D274" s="111">
        <v>20507</v>
      </c>
      <c r="F274" s="112">
        <f t="shared" si="12"/>
        <v>33</v>
      </c>
      <c r="G274" s="5"/>
      <c r="H274" s="7"/>
      <c r="I274" s="2"/>
      <c r="J274" s="121"/>
      <c r="K274" s="122"/>
    </row>
    <row r="275" spans="1:11" ht="12.75" customHeight="1" outlineLevel="1">
      <c r="A275" s="125" t="s">
        <v>175</v>
      </c>
      <c r="B275" s="2">
        <v>20542</v>
      </c>
      <c r="C275" s="205"/>
      <c r="D275" s="111">
        <v>20509</v>
      </c>
      <c r="F275" s="112">
        <f t="shared" si="12"/>
        <v>33</v>
      </c>
      <c r="G275" s="5"/>
      <c r="H275" s="7"/>
      <c r="I275" s="2"/>
      <c r="J275" s="121"/>
      <c r="K275" s="122"/>
    </row>
    <row r="276" spans="1:11" ht="12.75" customHeight="1" outlineLevel="1">
      <c r="A276" s="125" t="s">
        <v>1362</v>
      </c>
      <c r="B276" s="2" t="s">
        <v>1338</v>
      </c>
      <c r="C276" s="205"/>
      <c r="D276" s="111">
        <v>20539</v>
      </c>
      <c r="F276" s="112"/>
      <c r="G276" s="5"/>
      <c r="H276" s="7"/>
      <c r="I276" s="2"/>
      <c r="J276" s="121"/>
      <c r="K276" s="122"/>
    </row>
    <row r="277" spans="1:11" ht="12.75" customHeight="1" outlineLevel="1">
      <c r="A277" s="125" t="s">
        <v>292</v>
      </c>
      <c r="B277" s="2" t="s">
        <v>1338</v>
      </c>
      <c r="C277" s="205"/>
      <c r="D277" s="111">
        <v>20568</v>
      </c>
      <c r="F277" s="112"/>
      <c r="G277" s="5"/>
      <c r="H277" s="7"/>
      <c r="I277" s="2"/>
      <c r="J277" s="121"/>
      <c r="K277" s="122"/>
    </row>
    <row r="278" spans="1:11" ht="12.75" customHeight="1" outlineLevel="1">
      <c r="A278" s="125" t="s">
        <v>282</v>
      </c>
      <c r="B278" s="2" t="s">
        <v>1338</v>
      </c>
      <c r="C278" s="205"/>
      <c r="D278" s="7">
        <v>20598</v>
      </c>
      <c r="E278" s="212" t="s">
        <v>1363</v>
      </c>
      <c r="F278" s="112"/>
      <c r="G278" s="5"/>
      <c r="H278" s="7"/>
      <c r="I278" s="2"/>
      <c r="J278" s="121"/>
      <c r="K278" s="122"/>
    </row>
    <row r="279" spans="1:11" ht="12.75" customHeight="1" outlineLevel="1">
      <c r="A279" s="125" t="s">
        <v>196</v>
      </c>
      <c r="B279" s="176">
        <v>20672</v>
      </c>
      <c r="C279" s="206"/>
      <c r="D279" s="191">
        <v>20624</v>
      </c>
      <c r="E279" s="213"/>
      <c r="F279" s="177">
        <f t="shared" si="12"/>
        <v>48</v>
      </c>
      <c r="G279" s="5"/>
      <c r="H279" s="7"/>
      <c r="I279" s="2"/>
      <c r="J279" s="121"/>
      <c r="K279" s="122"/>
    </row>
    <row r="280" spans="1:11" ht="12.75" customHeight="1" outlineLevel="1">
      <c r="A280" s="124" t="s">
        <v>220</v>
      </c>
      <c r="B280" s="2">
        <v>20710</v>
      </c>
      <c r="C280" s="205"/>
      <c r="D280" s="111">
        <v>20662</v>
      </c>
      <c r="F280" s="112">
        <f t="shared" si="12"/>
        <v>48</v>
      </c>
      <c r="G280" s="5"/>
      <c r="H280" s="7"/>
      <c r="I280" s="2"/>
      <c r="J280" s="121"/>
      <c r="K280" s="122"/>
    </row>
    <row r="281" spans="1:11" ht="12.75" customHeight="1" outlineLevel="1">
      <c r="A281" s="125" t="s">
        <v>1339</v>
      </c>
      <c r="B281" s="2">
        <v>20828</v>
      </c>
      <c r="C281" s="205" t="s">
        <v>1340</v>
      </c>
      <c r="D281" s="111">
        <v>20775</v>
      </c>
      <c r="E281" s="212" t="s">
        <v>1364</v>
      </c>
      <c r="F281" s="112">
        <f t="shared" si="12"/>
        <v>53</v>
      </c>
      <c r="G281" s="5"/>
      <c r="H281" s="7"/>
      <c r="I281" s="2"/>
      <c r="J281" s="121"/>
      <c r="K281" s="122"/>
    </row>
    <row r="282" spans="1:11" ht="12.75" customHeight="1" outlineLevel="1">
      <c r="A282" s="125" t="s">
        <v>229</v>
      </c>
      <c r="B282" s="2">
        <v>21098</v>
      </c>
      <c r="C282" s="205"/>
      <c r="D282" s="111">
        <v>21045</v>
      </c>
      <c r="F282" s="112">
        <f t="shared" si="12"/>
        <v>53</v>
      </c>
      <c r="G282" s="5"/>
      <c r="H282" s="7"/>
      <c r="I282" s="2"/>
      <c r="J282" s="121"/>
      <c r="K282" s="122"/>
    </row>
    <row r="283" spans="1:11" ht="12.75" customHeight="1" outlineLevel="1">
      <c r="A283" s="125" t="s">
        <v>196</v>
      </c>
      <c r="B283" s="176">
        <v>21306</v>
      </c>
      <c r="C283" s="206" t="s">
        <v>1147</v>
      </c>
      <c r="D283" s="191">
        <v>21271</v>
      </c>
      <c r="E283" s="213" t="s">
        <v>1105</v>
      </c>
      <c r="F283" s="177">
        <f t="shared" si="12"/>
        <v>35</v>
      </c>
      <c r="G283" s="5"/>
      <c r="H283" s="7"/>
      <c r="I283" s="2"/>
      <c r="J283" s="121"/>
      <c r="K283" s="122"/>
    </row>
    <row r="284" spans="1:11" ht="12.75" customHeight="1" outlineLevel="1">
      <c r="A284" s="124" t="s">
        <v>220</v>
      </c>
      <c r="B284" s="2">
        <v>21347</v>
      </c>
      <c r="C284" s="205"/>
      <c r="D284" s="111">
        <v>21312</v>
      </c>
      <c r="F284" s="112">
        <f t="shared" si="12"/>
        <v>35</v>
      </c>
      <c r="G284" s="5"/>
      <c r="H284" s="7"/>
      <c r="I284" s="2"/>
      <c r="J284" s="121"/>
      <c r="K284" s="122"/>
    </row>
    <row r="285" spans="1:11" ht="12.75" customHeight="1" outlineLevel="1">
      <c r="A285" s="124" t="s">
        <v>1341</v>
      </c>
      <c r="B285" s="2">
        <v>21449</v>
      </c>
      <c r="C285" s="205"/>
      <c r="D285" s="111">
        <v>21415</v>
      </c>
      <c r="F285" s="112">
        <f t="shared" si="12"/>
        <v>34</v>
      </c>
      <c r="G285" s="5"/>
      <c r="H285" s="7"/>
      <c r="I285" s="2"/>
      <c r="J285" s="121"/>
      <c r="K285" s="122"/>
    </row>
    <row r="286" spans="1:11" ht="12.75" customHeight="1" outlineLevel="1">
      <c r="A286" s="125" t="s">
        <v>188</v>
      </c>
      <c r="B286" s="2">
        <v>21449</v>
      </c>
      <c r="C286" s="205" t="s">
        <v>1342</v>
      </c>
      <c r="D286" s="111">
        <v>21415</v>
      </c>
      <c r="E286" s="212" t="s">
        <v>1273</v>
      </c>
      <c r="F286" s="112">
        <f t="shared" si="12"/>
        <v>34</v>
      </c>
      <c r="G286" s="5"/>
      <c r="H286" s="7"/>
      <c r="I286" s="2"/>
      <c r="J286" s="121"/>
      <c r="K286" s="122"/>
    </row>
    <row r="287" spans="1:11" ht="12.75" customHeight="1" outlineLevel="1">
      <c r="A287" s="125" t="s">
        <v>1077</v>
      </c>
      <c r="B287" s="2">
        <v>21472</v>
      </c>
      <c r="C287" s="205" t="s">
        <v>1368</v>
      </c>
      <c r="D287" s="111">
        <v>21439</v>
      </c>
      <c r="E287" s="212" t="s">
        <v>1369</v>
      </c>
      <c r="F287" s="112">
        <f t="shared" si="12"/>
        <v>33</v>
      </c>
      <c r="G287" s="5"/>
      <c r="H287" s="7"/>
      <c r="I287" s="2"/>
      <c r="J287" s="121"/>
      <c r="K287" s="122"/>
    </row>
    <row r="288" spans="1:11" ht="12.75" customHeight="1" outlineLevel="1">
      <c r="A288" s="125" t="s">
        <v>189</v>
      </c>
      <c r="B288" s="2">
        <v>21570</v>
      </c>
      <c r="C288" s="205" t="s">
        <v>1093</v>
      </c>
      <c r="D288" s="111">
        <v>21536</v>
      </c>
      <c r="E288" s="212" t="s">
        <v>1367</v>
      </c>
      <c r="F288" s="112">
        <f t="shared" si="12"/>
        <v>34</v>
      </c>
      <c r="G288" s="5"/>
      <c r="H288" s="7"/>
      <c r="I288" s="2"/>
      <c r="J288" s="121"/>
      <c r="K288" s="122"/>
    </row>
    <row r="289" spans="1:11" ht="12.75" customHeight="1" outlineLevel="1">
      <c r="A289" s="125" t="s">
        <v>190</v>
      </c>
      <c r="B289" s="2">
        <v>21684</v>
      </c>
      <c r="C289" s="205" t="s">
        <v>1343</v>
      </c>
      <c r="D289" s="111">
        <v>21650</v>
      </c>
      <c r="E289" s="212" t="s">
        <v>1269</v>
      </c>
      <c r="F289" s="112">
        <f t="shared" si="12"/>
        <v>34</v>
      </c>
      <c r="G289" s="5"/>
      <c r="H289" s="7"/>
      <c r="I289" s="2"/>
      <c r="J289" s="121"/>
      <c r="K289" s="122"/>
    </row>
    <row r="290" spans="1:11" ht="12.75" customHeight="1" outlineLevel="1">
      <c r="A290" s="125" t="s">
        <v>278</v>
      </c>
      <c r="B290" s="2">
        <v>21797</v>
      </c>
      <c r="C290" s="205" t="s">
        <v>965</v>
      </c>
      <c r="D290" s="111">
        <v>21764</v>
      </c>
      <c r="E290" s="212" t="s">
        <v>1370</v>
      </c>
      <c r="F290" s="112">
        <f t="shared" si="12"/>
        <v>33</v>
      </c>
      <c r="G290" s="5"/>
      <c r="H290" s="7"/>
      <c r="I290" s="2"/>
      <c r="J290" s="121"/>
      <c r="K290" s="122"/>
    </row>
    <row r="291" spans="1:11" ht="12.75" customHeight="1" outlineLevel="1">
      <c r="A291" s="125" t="s">
        <v>196</v>
      </c>
      <c r="B291" s="176">
        <v>21846</v>
      </c>
      <c r="C291" s="206"/>
      <c r="D291" s="191">
        <v>21812</v>
      </c>
      <c r="E291" s="213"/>
      <c r="F291" s="177">
        <f t="shared" si="12"/>
        <v>34</v>
      </c>
      <c r="G291" s="5"/>
      <c r="H291" s="7"/>
      <c r="I291" s="2"/>
      <c r="J291" s="121"/>
      <c r="K291" s="122"/>
    </row>
    <row r="292" spans="1:11" ht="12.75" customHeight="1" outlineLevel="1">
      <c r="A292" s="124" t="s">
        <v>220</v>
      </c>
      <c r="B292" s="2">
        <v>21907</v>
      </c>
      <c r="C292" s="205"/>
      <c r="D292" s="7"/>
      <c r="F292" s="112">
        <f t="shared" si="12"/>
        <v>0</v>
      </c>
      <c r="G292" s="5"/>
      <c r="H292" s="7"/>
      <c r="I292" s="2"/>
      <c r="J292" s="121"/>
      <c r="K292" s="122"/>
    </row>
    <row r="293" spans="1:11" ht="12.75" customHeight="1" outlineLevel="1">
      <c r="A293" s="125" t="s">
        <v>298</v>
      </c>
      <c r="B293" s="2">
        <v>22020</v>
      </c>
      <c r="C293" s="205" t="s">
        <v>1344</v>
      </c>
      <c r="D293" s="111">
        <v>21983</v>
      </c>
      <c r="E293" s="212" t="s">
        <v>1372</v>
      </c>
      <c r="F293" s="112">
        <f t="shared" si="12"/>
        <v>37</v>
      </c>
      <c r="G293" s="5"/>
      <c r="H293" s="7"/>
      <c r="I293" s="2"/>
      <c r="J293" s="121"/>
      <c r="K293" s="122"/>
    </row>
    <row r="294" spans="1:11" ht="12.75" customHeight="1" outlineLevel="1">
      <c r="A294" s="125" t="s">
        <v>282</v>
      </c>
      <c r="B294" s="2">
        <v>22063</v>
      </c>
      <c r="C294" s="205" t="s">
        <v>1345</v>
      </c>
      <c r="D294" s="111">
        <v>22027</v>
      </c>
      <c r="E294" s="212" t="s">
        <v>1373</v>
      </c>
      <c r="F294" s="112">
        <f t="shared" si="12"/>
        <v>36</v>
      </c>
      <c r="G294" s="5"/>
      <c r="H294" s="7"/>
      <c r="I294" s="2"/>
      <c r="J294" s="121"/>
      <c r="K294" s="122"/>
    </row>
    <row r="295" spans="1:11" ht="12.75" customHeight="1" outlineLevel="1">
      <c r="A295" s="125" t="s">
        <v>300</v>
      </c>
      <c r="B295" s="2">
        <v>22084</v>
      </c>
      <c r="C295" s="205" t="s">
        <v>1346</v>
      </c>
      <c r="D295" s="111">
        <v>22048</v>
      </c>
      <c r="E295" s="212" t="s">
        <v>1374</v>
      </c>
      <c r="F295" s="112">
        <f t="shared" si="12"/>
        <v>36</v>
      </c>
      <c r="G295" s="5"/>
      <c r="H295" s="7"/>
      <c r="I295" s="2"/>
      <c r="J295" s="121"/>
      <c r="K295" s="122"/>
    </row>
    <row r="296" spans="1:11" ht="12.75" customHeight="1" outlineLevel="1">
      <c r="A296" s="125" t="s">
        <v>282</v>
      </c>
      <c r="B296" s="2">
        <v>22149</v>
      </c>
      <c r="C296" s="205" t="s">
        <v>1347</v>
      </c>
      <c r="D296" s="111">
        <v>22114</v>
      </c>
      <c r="E296" s="212" t="s">
        <v>1375</v>
      </c>
      <c r="F296" s="112">
        <f aca="true" t="shared" si="13" ref="F296:F310">IF(D296&lt;=0,0,B296-D296)</f>
        <v>35</v>
      </c>
      <c r="G296" s="5"/>
      <c r="H296" s="7"/>
      <c r="I296" s="2"/>
      <c r="J296" s="121"/>
      <c r="K296" s="122"/>
    </row>
    <row r="297" spans="1:11" ht="12.75" customHeight="1" outlineLevel="1">
      <c r="A297" s="125" t="s">
        <v>300</v>
      </c>
      <c r="B297" s="2">
        <v>22151</v>
      </c>
      <c r="C297" s="205" t="s">
        <v>1348</v>
      </c>
      <c r="D297" s="111"/>
      <c r="F297" s="112">
        <f t="shared" si="13"/>
        <v>0</v>
      </c>
      <c r="G297" s="5"/>
      <c r="H297" s="7"/>
      <c r="I297" s="2"/>
      <c r="J297" s="121"/>
      <c r="K297" s="122"/>
    </row>
    <row r="298" spans="1:11" ht="12.75" customHeight="1" outlineLevel="1">
      <c r="A298" s="125" t="s">
        <v>300</v>
      </c>
      <c r="B298" s="2">
        <v>22211</v>
      </c>
      <c r="C298" s="205" t="s">
        <v>1349</v>
      </c>
      <c r="D298" s="111"/>
      <c r="F298" s="112">
        <f t="shared" si="13"/>
        <v>0</v>
      </c>
      <c r="G298" s="5"/>
      <c r="H298" s="7"/>
      <c r="I298" s="2"/>
      <c r="J298" s="121"/>
      <c r="K298" s="122"/>
    </row>
    <row r="299" spans="1:11" ht="12.75" customHeight="1" outlineLevel="1">
      <c r="A299" s="125" t="s">
        <v>300</v>
      </c>
      <c r="B299" s="2">
        <v>22277</v>
      </c>
      <c r="C299" s="205" t="s">
        <v>1350</v>
      </c>
      <c r="D299" s="111">
        <v>22240</v>
      </c>
      <c r="F299" s="112">
        <f t="shared" si="13"/>
        <v>37</v>
      </c>
      <c r="G299" s="5"/>
      <c r="H299" s="7"/>
      <c r="I299" s="2"/>
      <c r="J299" s="121"/>
      <c r="K299" s="122"/>
    </row>
    <row r="300" spans="1:11" ht="12.75" customHeight="1" outlineLevel="1">
      <c r="A300" s="125" t="s">
        <v>196</v>
      </c>
      <c r="B300" s="176">
        <v>22391</v>
      </c>
      <c r="C300" s="206" t="s">
        <v>1351</v>
      </c>
      <c r="D300" s="191">
        <v>22353</v>
      </c>
      <c r="E300" s="213"/>
      <c r="F300" s="177">
        <f t="shared" si="13"/>
        <v>38</v>
      </c>
      <c r="G300" s="5"/>
      <c r="H300" s="7"/>
      <c r="I300" s="2"/>
      <c r="J300" s="121"/>
      <c r="K300" s="122"/>
    </row>
    <row r="301" spans="1:11" ht="12.75" customHeight="1" outlineLevel="1">
      <c r="A301" s="124" t="s">
        <v>220</v>
      </c>
      <c r="B301" s="2">
        <v>22437</v>
      </c>
      <c r="C301" s="205"/>
      <c r="D301" s="7">
        <v>22399</v>
      </c>
      <c r="F301" s="112">
        <f t="shared" si="13"/>
        <v>38</v>
      </c>
      <c r="G301" s="5"/>
      <c r="H301" s="7"/>
      <c r="I301" s="2"/>
      <c r="J301" s="121"/>
      <c r="K301" s="122"/>
    </row>
    <row r="302" spans="1:11" ht="12.75" customHeight="1" outlineLevel="1">
      <c r="A302" s="125" t="s">
        <v>175</v>
      </c>
      <c r="B302" s="2">
        <v>22439</v>
      </c>
      <c r="C302" s="205" t="s">
        <v>1352</v>
      </c>
      <c r="D302" s="7"/>
      <c r="F302" s="112">
        <f t="shared" si="13"/>
        <v>0</v>
      </c>
      <c r="G302" s="5"/>
      <c r="H302" s="7"/>
      <c r="I302" s="2"/>
      <c r="J302" s="121"/>
      <c r="K302" s="122"/>
    </row>
    <row r="303" spans="1:11" ht="12.75" customHeight="1" outlineLevel="1">
      <c r="A303" s="125" t="s">
        <v>289</v>
      </c>
      <c r="B303" s="2">
        <v>22502</v>
      </c>
      <c r="C303" s="205"/>
      <c r="D303" s="111">
        <v>22464</v>
      </c>
      <c r="F303" s="112">
        <f t="shared" si="13"/>
        <v>38</v>
      </c>
      <c r="G303" s="5"/>
      <c r="H303" s="7"/>
      <c r="I303" s="2"/>
      <c r="J303" s="121"/>
      <c r="K303" s="122"/>
    </row>
    <row r="304" spans="1:11" ht="12.75" customHeight="1" outlineLevel="1">
      <c r="A304" s="125" t="s">
        <v>273</v>
      </c>
      <c r="B304" s="2">
        <v>22610</v>
      </c>
      <c r="C304" s="205"/>
      <c r="D304" s="111">
        <v>22576</v>
      </c>
      <c r="F304" s="112">
        <f t="shared" si="13"/>
        <v>34</v>
      </c>
      <c r="G304" s="5"/>
      <c r="H304" s="7"/>
      <c r="I304" s="2"/>
      <c r="J304" s="121"/>
      <c r="K304" s="122"/>
    </row>
    <row r="305" spans="1:11" ht="12.75" customHeight="1" outlineLevel="1">
      <c r="A305" s="125" t="s">
        <v>1188</v>
      </c>
      <c r="B305" s="2"/>
      <c r="C305" s="205"/>
      <c r="D305" s="111">
        <v>22578</v>
      </c>
      <c r="F305" s="112"/>
      <c r="G305" s="5"/>
      <c r="H305" s="7"/>
      <c r="I305" s="2"/>
      <c r="J305" s="121"/>
      <c r="K305" s="122"/>
    </row>
    <row r="306" spans="1:11" ht="12.75" customHeight="1" outlineLevel="1">
      <c r="A306" s="125" t="s">
        <v>274</v>
      </c>
      <c r="B306" s="2">
        <v>22643</v>
      </c>
      <c r="C306" s="205"/>
      <c r="D306" s="111">
        <v>22612</v>
      </c>
      <c r="F306" s="112">
        <f t="shared" si="13"/>
        <v>31</v>
      </c>
      <c r="G306" s="5"/>
      <c r="H306" s="7"/>
      <c r="I306" s="2"/>
      <c r="J306" s="121"/>
      <c r="K306" s="122"/>
    </row>
    <row r="307" spans="1:11" ht="12.75" customHeight="1" outlineLevel="1">
      <c r="A307" s="125" t="s">
        <v>289</v>
      </c>
      <c r="B307" s="2"/>
      <c r="C307" s="205"/>
      <c r="D307" s="111">
        <v>22652</v>
      </c>
      <c r="F307" s="112"/>
      <c r="G307" s="5"/>
      <c r="H307" s="7"/>
      <c r="I307" s="2"/>
      <c r="J307" s="121"/>
      <c r="K307" s="122"/>
    </row>
    <row r="308" spans="1:11" ht="12.75" customHeight="1" outlineLevel="1">
      <c r="A308" s="125" t="s">
        <v>279</v>
      </c>
      <c r="B308" s="2">
        <v>22711</v>
      </c>
      <c r="C308" s="205"/>
      <c r="D308" s="111">
        <v>22678</v>
      </c>
      <c r="F308" s="112">
        <f t="shared" si="13"/>
        <v>33</v>
      </c>
      <c r="G308" s="5"/>
      <c r="H308" s="7"/>
      <c r="I308" s="2"/>
      <c r="J308" s="121"/>
      <c r="K308" s="122"/>
    </row>
    <row r="309" spans="1:11" ht="12.75" customHeight="1" outlineLevel="1">
      <c r="A309" s="125" t="s">
        <v>276</v>
      </c>
      <c r="B309" s="2">
        <v>22714</v>
      </c>
      <c r="C309" s="205"/>
      <c r="D309" s="111">
        <v>22677</v>
      </c>
      <c r="F309" s="112">
        <f t="shared" si="13"/>
        <v>37</v>
      </c>
      <c r="G309" s="5"/>
      <c r="H309" s="7"/>
      <c r="I309" s="2"/>
      <c r="J309" s="121"/>
      <c r="K309" s="122"/>
    </row>
    <row r="310" spans="1:11" ht="12.75" customHeight="1" outlineLevel="1" thickBot="1">
      <c r="A310" s="125" t="s">
        <v>270</v>
      </c>
      <c r="B310" s="2">
        <v>22929</v>
      </c>
      <c r="C310" s="205"/>
      <c r="D310" s="111">
        <v>22893</v>
      </c>
      <c r="F310" s="112">
        <f t="shared" si="13"/>
        <v>36</v>
      </c>
      <c r="G310" s="5"/>
      <c r="H310" s="7"/>
      <c r="I310" s="2"/>
      <c r="J310" s="121"/>
      <c r="K310" s="122"/>
    </row>
    <row r="311" spans="1:11" ht="15" customHeight="1" thickBot="1">
      <c r="A311" s="319" t="s">
        <v>291</v>
      </c>
      <c r="B311" s="320"/>
      <c r="C311" s="320"/>
      <c r="D311" s="320"/>
      <c r="E311" s="232"/>
      <c r="F311" s="200">
        <v>36</v>
      </c>
      <c r="G311" s="101">
        <f>IF(F311&lt;=0,0,F311-F271)</f>
        <v>3</v>
      </c>
      <c r="H311" s="321"/>
      <c r="I311" s="322"/>
      <c r="J311" s="118"/>
      <c r="K311" s="119"/>
    </row>
    <row r="312" spans="1:7" ht="12.75" outlineLevel="1">
      <c r="A312" s="127" t="s">
        <v>210</v>
      </c>
      <c r="B312" s="111"/>
      <c r="C312" s="255"/>
      <c r="D312" s="111"/>
      <c r="F312" s="112">
        <f aca="true" t="shared" si="14" ref="F312:F343">IF(D312&lt;=0,0,B312-D312)</f>
        <v>0</v>
      </c>
      <c r="G312" s="5"/>
    </row>
    <row r="313" spans="1:9" ht="12.75" outlineLevel="1">
      <c r="A313" s="128" t="s">
        <v>211</v>
      </c>
      <c r="B313" s="111"/>
      <c r="C313" s="212"/>
      <c r="D313" s="111"/>
      <c r="F313" s="112">
        <f t="shared" si="14"/>
        <v>0</v>
      </c>
      <c r="G313" s="5"/>
      <c r="I313" s="7"/>
    </row>
    <row r="314" spans="1:9" ht="12.75" outlineLevel="1">
      <c r="A314" s="129" t="s">
        <v>212</v>
      </c>
      <c r="B314" s="111">
        <v>23367</v>
      </c>
      <c r="C314" s="212"/>
      <c r="D314" s="111">
        <v>23331</v>
      </c>
      <c r="F314" s="112">
        <f t="shared" si="14"/>
        <v>36</v>
      </c>
      <c r="G314" s="5"/>
      <c r="I314" s="7"/>
    </row>
    <row r="315" spans="1:9" ht="12.75" outlineLevel="1">
      <c r="A315" s="129" t="s">
        <v>175</v>
      </c>
      <c r="B315" s="111"/>
      <c r="C315" s="212"/>
      <c r="D315" s="111"/>
      <c r="F315" s="112">
        <f t="shared" si="14"/>
        <v>0</v>
      </c>
      <c r="G315" s="5"/>
      <c r="I315" s="7"/>
    </row>
    <row r="316" spans="1:9" ht="12.75" outlineLevel="1">
      <c r="A316" s="130" t="s">
        <v>306</v>
      </c>
      <c r="B316" s="111"/>
      <c r="C316" s="212"/>
      <c r="D316" s="111"/>
      <c r="F316" s="112">
        <f t="shared" si="14"/>
        <v>0</v>
      </c>
      <c r="G316" s="5"/>
      <c r="I316" s="7"/>
    </row>
    <row r="317" spans="1:9" ht="12.75" outlineLevel="1">
      <c r="A317" s="130" t="s">
        <v>196</v>
      </c>
      <c r="B317" s="175"/>
      <c r="C317" s="213"/>
      <c r="D317" s="175"/>
      <c r="E317" s="213"/>
      <c r="F317" s="177">
        <f t="shared" si="14"/>
        <v>0</v>
      </c>
      <c r="G317" s="5"/>
      <c r="I317" s="7"/>
    </row>
    <row r="318" spans="1:9" ht="12.75" outlineLevel="1">
      <c r="A318" s="183" t="s">
        <v>220</v>
      </c>
      <c r="B318" s="111"/>
      <c r="C318" s="212"/>
      <c r="D318" s="111"/>
      <c r="F318" s="112">
        <f t="shared" si="14"/>
        <v>0</v>
      </c>
      <c r="G318" s="5"/>
      <c r="I318" s="7"/>
    </row>
    <row r="319" spans="1:9" ht="12.75" outlineLevel="1">
      <c r="A319" s="130" t="s">
        <v>175</v>
      </c>
      <c r="B319" s="111"/>
      <c r="C319" s="212"/>
      <c r="D319" s="111"/>
      <c r="F319" s="112">
        <f t="shared" si="14"/>
        <v>0</v>
      </c>
      <c r="G319" s="5"/>
      <c r="I319" s="7"/>
    </row>
    <row r="320" spans="1:9" ht="12.75" outlineLevel="1">
      <c r="A320" s="130" t="s">
        <v>307</v>
      </c>
      <c r="B320" s="111"/>
      <c r="C320" s="212"/>
      <c r="D320" s="111"/>
      <c r="F320" s="112">
        <f t="shared" si="14"/>
        <v>0</v>
      </c>
      <c r="G320" s="5"/>
      <c r="I320" s="7"/>
    </row>
    <row r="321" spans="1:9" ht="12.75" outlineLevel="1">
      <c r="A321" s="130" t="s">
        <v>309</v>
      </c>
      <c r="B321" s="111"/>
      <c r="C321" s="212"/>
      <c r="D321" s="111"/>
      <c r="F321" s="112">
        <f t="shared" si="14"/>
        <v>0</v>
      </c>
      <c r="G321" s="5"/>
      <c r="I321" s="7"/>
    </row>
    <row r="322" spans="1:9" ht="12.75" outlineLevel="1">
      <c r="A322" s="130" t="s">
        <v>310</v>
      </c>
      <c r="B322" s="111"/>
      <c r="C322" s="212"/>
      <c r="D322" s="111"/>
      <c r="F322" s="112">
        <f t="shared" si="14"/>
        <v>0</v>
      </c>
      <c r="G322" s="5"/>
      <c r="I322" s="7"/>
    </row>
    <row r="323" spans="1:9" ht="12.75" outlineLevel="1">
      <c r="A323" s="130" t="s">
        <v>308</v>
      </c>
      <c r="B323" s="111"/>
      <c r="C323" s="212"/>
      <c r="D323" s="111"/>
      <c r="F323" s="112">
        <f t="shared" si="14"/>
        <v>0</v>
      </c>
      <c r="G323" s="5"/>
      <c r="I323" s="7"/>
    </row>
    <row r="324" spans="1:9" ht="12.75" outlineLevel="1">
      <c r="A324" s="130"/>
      <c r="B324" s="111"/>
      <c r="C324" s="212"/>
      <c r="D324" s="111"/>
      <c r="F324" s="112">
        <f t="shared" si="14"/>
        <v>0</v>
      </c>
      <c r="G324" s="5"/>
      <c r="I324" s="7"/>
    </row>
    <row r="325" spans="1:9" ht="12.75" outlineLevel="1">
      <c r="A325" s="130" t="s">
        <v>190</v>
      </c>
      <c r="B325" s="111"/>
      <c r="C325" s="212"/>
      <c r="D325" s="111"/>
      <c r="F325" s="112">
        <f t="shared" si="14"/>
        <v>0</v>
      </c>
      <c r="G325" s="5"/>
      <c r="I325" s="7"/>
    </row>
    <row r="326" spans="1:9" ht="12.75" outlineLevel="1">
      <c r="A326" s="130" t="s">
        <v>192</v>
      </c>
      <c r="B326" s="111"/>
      <c r="C326" s="212"/>
      <c r="D326" s="111"/>
      <c r="F326" s="112">
        <f t="shared" si="14"/>
        <v>0</v>
      </c>
      <c r="G326" s="5"/>
      <c r="I326" s="7"/>
    </row>
    <row r="327" spans="1:9" ht="12.75" outlineLevel="1">
      <c r="A327" s="130" t="s">
        <v>270</v>
      </c>
      <c r="B327" s="175">
        <v>24223</v>
      </c>
      <c r="C327" s="213"/>
      <c r="D327" s="175">
        <v>24187</v>
      </c>
      <c r="E327" s="213"/>
      <c r="F327" s="177">
        <f t="shared" si="14"/>
        <v>36</v>
      </c>
      <c r="G327" s="5"/>
      <c r="I327" s="7"/>
    </row>
    <row r="328" spans="1:9" ht="12.75" outlineLevel="1">
      <c r="A328" s="183" t="s">
        <v>311</v>
      </c>
      <c r="B328" s="111"/>
      <c r="C328" s="212"/>
      <c r="D328" s="111"/>
      <c r="F328" s="112">
        <f t="shared" si="14"/>
        <v>0</v>
      </c>
      <c r="G328" s="5"/>
      <c r="I328" s="7"/>
    </row>
    <row r="329" spans="1:9" ht="12.75" outlineLevel="1">
      <c r="A329" s="130" t="s">
        <v>313</v>
      </c>
      <c r="B329" s="111"/>
      <c r="C329" s="212"/>
      <c r="D329" s="111"/>
      <c r="F329" s="112">
        <f t="shared" si="14"/>
        <v>0</v>
      </c>
      <c r="G329" s="5"/>
      <c r="I329" s="7"/>
    </row>
    <row r="330" spans="1:9" ht="12.75" outlineLevel="1">
      <c r="A330" s="130" t="s">
        <v>312</v>
      </c>
      <c r="B330" s="111"/>
      <c r="C330" s="212"/>
      <c r="D330" s="111"/>
      <c r="F330" s="112">
        <f t="shared" si="14"/>
        <v>0</v>
      </c>
      <c r="G330" s="5"/>
      <c r="I330" s="7"/>
    </row>
    <row r="331" spans="1:9" ht="12.75" outlineLevel="1">
      <c r="A331" s="130" t="s">
        <v>249</v>
      </c>
      <c r="B331" s="111"/>
      <c r="C331" s="212"/>
      <c r="D331" s="111"/>
      <c r="F331" s="112">
        <f t="shared" si="14"/>
        <v>0</v>
      </c>
      <c r="G331" s="5"/>
      <c r="I331" s="7"/>
    </row>
    <row r="332" spans="1:9" ht="12.75" outlineLevel="1">
      <c r="A332" s="130" t="s">
        <v>270</v>
      </c>
      <c r="B332" s="175"/>
      <c r="C332" s="213"/>
      <c r="D332" s="175"/>
      <c r="E332" s="213"/>
      <c r="F332" s="177">
        <f t="shared" si="14"/>
        <v>0</v>
      </c>
      <c r="G332" s="5"/>
      <c r="I332" s="7"/>
    </row>
    <row r="333" spans="1:9" ht="12.75" outlineLevel="1">
      <c r="A333" s="183" t="s">
        <v>220</v>
      </c>
      <c r="B333" s="111"/>
      <c r="C333" s="212"/>
      <c r="D333" s="111"/>
      <c r="F333" s="112">
        <f t="shared" si="14"/>
        <v>0</v>
      </c>
      <c r="G333" s="5"/>
      <c r="I333" s="7"/>
    </row>
    <row r="334" spans="1:9" ht="12.75" outlineLevel="1">
      <c r="A334" s="130" t="s">
        <v>175</v>
      </c>
      <c r="B334" s="111"/>
      <c r="C334" s="212"/>
      <c r="D334" s="111"/>
      <c r="F334" s="112">
        <f t="shared" si="14"/>
        <v>0</v>
      </c>
      <c r="G334" s="5"/>
      <c r="I334" s="7"/>
    </row>
    <row r="335" spans="1:9" ht="12.75" outlineLevel="1">
      <c r="A335" s="130" t="s">
        <v>315</v>
      </c>
      <c r="B335" s="111"/>
      <c r="C335" s="212"/>
      <c r="D335" s="111"/>
      <c r="F335" s="112">
        <f t="shared" si="14"/>
        <v>0</v>
      </c>
      <c r="G335" s="5"/>
      <c r="I335" s="7"/>
    </row>
    <row r="336" spans="1:9" ht="12.75" outlineLevel="1">
      <c r="A336" s="130" t="s">
        <v>316</v>
      </c>
      <c r="B336" s="111"/>
      <c r="C336" s="212"/>
      <c r="D336" s="111"/>
      <c r="F336" s="112">
        <f t="shared" si="14"/>
        <v>0</v>
      </c>
      <c r="G336" s="5"/>
      <c r="I336" s="7"/>
    </row>
    <row r="337" spans="1:9" ht="12.75" outlineLevel="1">
      <c r="A337" s="130" t="s">
        <v>270</v>
      </c>
      <c r="B337" s="175"/>
      <c r="C337" s="213"/>
      <c r="D337" s="175"/>
      <c r="E337" s="213"/>
      <c r="F337" s="177">
        <f t="shared" si="14"/>
        <v>0</v>
      </c>
      <c r="G337" s="5"/>
      <c r="I337" s="7"/>
    </row>
    <row r="338" spans="1:9" ht="12.75" outlineLevel="1">
      <c r="A338" s="130" t="s">
        <v>318</v>
      </c>
      <c r="B338" s="111"/>
      <c r="C338" s="212"/>
      <c r="D338" s="111"/>
      <c r="F338" s="112">
        <f t="shared" si="14"/>
        <v>0</v>
      </c>
      <c r="G338" s="5"/>
      <c r="I338" s="7"/>
    </row>
    <row r="339" spans="1:9" ht="12.75" outlineLevel="1">
      <c r="A339" s="130" t="s">
        <v>289</v>
      </c>
      <c r="B339" s="111"/>
      <c r="C339" s="212"/>
      <c r="D339" s="111"/>
      <c r="F339" s="112">
        <f t="shared" si="14"/>
        <v>0</v>
      </c>
      <c r="G339" s="5"/>
      <c r="I339" s="7"/>
    </row>
    <row r="340" spans="1:9" ht="12.75" outlineLevel="1">
      <c r="A340" s="130" t="s">
        <v>276</v>
      </c>
      <c r="B340" s="111"/>
      <c r="C340" s="212"/>
      <c r="D340" s="111"/>
      <c r="F340" s="112">
        <f t="shared" si="14"/>
        <v>0</v>
      </c>
      <c r="G340" s="5"/>
      <c r="I340" s="7"/>
    </row>
    <row r="341" spans="1:9" ht="12.75" outlineLevel="1">
      <c r="A341" s="130" t="s">
        <v>289</v>
      </c>
      <c r="B341" s="111"/>
      <c r="C341" s="212"/>
      <c r="D341" s="111"/>
      <c r="F341" s="112">
        <f t="shared" si="14"/>
        <v>0</v>
      </c>
      <c r="G341" s="5"/>
      <c r="I341" s="7"/>
    </row>
    <row r="342" spans="1:9" ht="12.75" outlineLevel="1">
      <c r="A342" s="130" t="s">
        <v>277</v>
      </c>
      <c r="B342" s="111"/>
      <c r="C342" s="212"/>
      <c r="D342" s="111"/>
      <c r="F342" s="112">
        <f t="shared" si="14"/>
        <v>0</v>
      </c>
      <c r="G342" s="5"/>
      <c r="I342" s="7"/>
    </row>
    <row r="343" spans="1:9" ht="12.75" outlineLevel="1">
      <c r="A343" s="130" t="s">
        <v>273</v>
      </c>
      <c r="B343" s="111"/>
      <c r="C343" s="212"/>
      <c r="D343" s="111"/>
      <c r="F343" s="112">
        <f t="shared" si="14"/>
        <v>0</v>
      </c>
      <c r="G343" s="5"/>
      <c r="I343" s="7"/>
    </row>
    <row r="344" spans="1:9" ht="12.75" outlineLevel="1">
      <c r="A344" s="130" t="s">
        <v>289</v>
      </c>
      <c r="B344" s="111"/>
      <c r="C344" s="212"/>
      <c r="D344" s="111"/>
      <c r="F344" s="112">
        <f aca="true" t="shared" si="15" ref="F344:F366">IF(D344&lt;=0,0,B344-D344)</f>
        <v>0</v>
      </c>
      <c r="G344" s="5"/>
      <c r="I344" s="7"/>
    </row>
    <row r="345" spans="1:9" ht="12.75" outlineLevel="1">
      <c r="A345" s="130" t="s">
        <v>274</v>
      </c>
      <c r="B345" s="111"/>
      <c r="C345" s="212"/>
      <c r="D345" s="111"/>
      <c r="F345" s="112">
        <f t="shared" si="15"/>
        <v>0</v>
      </c>
      <c r="G345" s="5"/>
      <c r="I345" s="7"/>
    </row>
    <row r="346" spans="1:9" ht="12.75" outlineLevel="1">
      <c r="A346" s="130" t="s">
        <v>279</v>
      </c>
      <c r="B346" s="111"/>
      <c r="C346" s="212"/>
      <c r="D346" s="111"/>
      <c r="F346" s="112">
        <f t="shared" si="15"/>
        <v>0</v>
      </c>
      <c r="G346" s="5"/>
      <c r="I346" s="7"/>
    </row>
    <row r="347" spans="1:9" ht="12.75" outlineLevel="1">
      <c r="A347" s="130" t="s">
        <v>270</v>
      </c>
      <c r="B347" s="175"/>
      <c r="C347" s="213"/>
      <c r="D347" s="175"/>
      <c r="E347" s="213"/>
      <c r="F347" s="177">
        <f t="shared" si="15"/>
        <v>0</v>
      </c>
      <c r="G347" s="5"/>
      <c r="I347" s="7"/>
    </row>
    <row r="348" spans="1:9" ht="12.75" outlineLevel="1">
      <c r="A348" s="183" t="s">
        <v>212</v>
      </c>
      <c r="B348" s="111"/>
      <c r="C348" s="212"/>
      <c r="D348" s="111"/>
      <c r="F348" s="112">
        <f t="shared" si="15"/>
        <v>0</v>
      </c>
      <c r="G348" s="5"/>
      <c r="I348" s="7"/>
    </row>
    <row r="349" spans="1:9" ht="12.75" outlineLevel="1">
      <c r="A349" s="130" t="s">
        <v>175</v>
      </c>
      <c r="B349" s="111"/>
      <c r="C349" s="212"/>
      <c r="D349" s="111"/>
      <c r="F349" s="112">
        <f t="shared" si="15"/>
        <v>0</v>
      </c>
      <c r="G349" s="5"/>
      <c r="I349" s="7"/>
    </row>
    <row r="350" spans="1:9" ht="12.75" outlineLevel="1">
      <c r="A350" s="130" t="s">
        <v>319</v>
      </c>
      <c r="B350" s="111"/>
      <c r="C350" s="212"/>
      <c r="D350" s="111"/>
      <c r="F350" s="112">
        <f t="shared" si="15"/>
        <v>0</v>
      </c>
      <c r="G350" s="5"/>
      <c r="I350" s="7"/>
    </row>
    <row r="351" spans="1:9" ht="12.75" outlineLevel="1">
      <c r="A351" s="130" t="s">
        <v>320</v>
      </c>
      <c r="B351" s="111"/>
      <c r="C351" s="212"/>
      <c r="D351" s="111"/>
      <c r="F351" s="112">
        <f t="shared" si="15"/>
        <v>0</v>
      </c>
      <c r="G351" s="5"/>
      <c r="I351" s="7"/>
    </row>
    <row r="352" spans="1:9" ht="12.75" outlineLevel="1">
      <c r="A352" s="130" t="s">
        <v>321</v>
      </c>
      <c r="B352" s="111"/>
      <c r="C352" s="212"/>
      <c r="D352" s="111"/>
      <c r="F352" s="112">
        <f t="shared" si="15"/>
        <v>0</v>
      </c>
      <c r="G352" s="5"/>
      <c r="I352" s="7"/>
    </row>
    <row r="353" spans="1:9" ht="12.75" outlineLevel="1">
      <c r="A353" s="130" t="s">
        <v>325</v>
      </c>
      <c r="B353" s="111">
        <v>26487</v>
      </c>
      <c r="C353" s="212"/>
      <c r="D353" s="111">
        <v>26454</v>
      </c>
      <c r="F353" s="112">
        <f t="shared" si="15"/>
        <v>33</v>
      </c>
      <c r="G353" s="5"/>
      <c r="I353" s="7"/>
    </row>
    <row r="354" spans="1:9" ht="12.75" outlineLevel="1">
      <c r="A354" s="130" t="s">
        <v>273</v>
      </c>
      <c r="B354" s="111"/>
      <c r="C354" s="212"/>
      <c r="D354" s="111"/>
      <c r="F354" s="112">
        <f t="shared" si="15"/>
        <v>0</v>
      </c>
      <c r="G354" s="5"/>
      <c r="I354" s="7"/>
    </row>
    <row r="355" spans="1:9" ht="12.75" outlineLevel="1">
      <c r="A355" s="130" t="s">
        <v>325</v>
      </c>
      <c r="B355" s="111">
        <v>26743</v>
      </c>
      <c r="C355" s="212"/>
      <c r="D355" s="111">
        <v>26705</v>
      </c>
      <c r="F355" s="112">
        <f t="shared" si="15"/>
        <v>38</v>
      </c>
      <c r="G355" s="5"/>
      <c r="I355" s="7"/>
    </row>
    <row r="356" spans="1:9" ht="12.75" outlineLevel="1">
      <c r="A356" s="130" t="s">
        <v>274</v>
      </c>
      <c r="B356" s="111"/>
      <c r="C356" s="212"/>
      <c r="D356" s="111"/>
      <c r="F356" s="112">
        <f t="shared" si="15"/>
        <v>0</v>
      </c>
      <c r="G356" s="5"/>
      <c r="I356" s="7"/>
    </row>
    <row r="357" spans="1:9" ht="12.75" outlineLevel="1">
      <c r="A357" s="130" t="s">
        <v>325</v>
      </c>
      <c r="B357" s="111">
        <v>26999</v>
      </c>
      <c r="C357" s="212"/>
      <c r="D357" s="111">
        <v>26961</v>
      </c>
      <c r="F357" s="112">
        <f t="shared" si="15"/>
        <v>38</v>
      </c>
      <c r="G357" s="5"/>
      <c r="I357" s="7"/>
    </row>
    <row r="358" spans="1:9" ht="12.75" outlineLevel="1">
      <c r="A358" s="130" t="s">
        <v>279</v>
      </c>
      <c r="B358" s="111"/>
      <c r="C358" s="212"/>
      <c r="D358" s="111"/>
      <c r="F358" s="112">
        <f t="shared" si="15"/>
        <v>0</v>
      </c>
      <c r="G358" s="5"/>
      <c r="I358" s="7"/>
    </row>
    <row r="359" spans="1:9" ht="12.75" outlineLevel="1">
      <c r="A359" s="130" t="s">
        <v>325</v>
      </c>
      <c r="B359" s="111">
        <v>27255</v>
      </c>
      <c r="C359" s="212"/>
      <c r="D359" s="111">
        <v>27219</v>
      </c>
      <c r="F359" s="112">
        <f t="shared" si="15"/>
        <v>36</v>
      </c>
      <c r="G359" s="5"/>
      <c r="I359" s="7"/>
    </row>
    <row r="360" spans="1:9" ht="12.75" outlineLevel="1">
      <c r="A360" s="130" t="s">
        <v>322</v>
      </c>
      <c r="B360" s="111"/>
      <c r="C360" s="212"/>
      <c r="D360" s="111"/>
      <c r="F360" s="112">
        <f t="shared" si="15"/>
        <v>0</v>
      </c>
      <c r="G360" s="5"/>
      <c r="I360" s="7"/>
    </row>
    <row r="361" spans="1:9" ht="12.75" outlineLevel="1">
      <c r="A361" s="130" t="s">
        <v>325</v>
      </c>
      <c r="B361" s="111">
        <v>27512</v>
      </c>
      <c r="C361" s="212"/>
      <c r="D361" s="111">
        <v>27473</v>
      </c>
      <c r="F361" s="112">
        <f t="shared" si="15"/>
        <v>39</v>
      </c>
      <c r="G361" s="5"/>
      <c r="I361" s="7"/>
    </row>
    <row r="362" spans="1:9" ht="12.75" outlineLevel="1">
      <c r="A362" s="130" t="s">
        <v>323</v>
      </c>
      <c r="B362" s="111"/>
      <c r="C362" s="212"/>
      <c r="D362" s="111"/>
      <c r="F362" s="112">
        <f t="shared" si="15"/>
        <v>0</v>
      </c>
      <c r="G362" s="5"/>
      <c r="I362" s="7"/>
    </row>
    <row r="363" spans="1:9" ht="12.75" outlineLevel="1">
      <c r="A363" s="130" t="s">
        <v>325</v>
      </c>
      <c r="B363" s="111">
        <v>27768</v>
      </c>
      <c r="C363" s="212"/>
      <c r="D363" s="111">
        <v>27729</v>
      </c>
      <c r="F363" s="112">
        <f t="shared" si="15"/>
        <v>39</v>
      </c>
      <c r="G363" s="5"/>
      <c r="I363" s="7"/>
    </row>
    <row r="364" spans="1:9" ht="12.75" outlineLevel="1">
      <c r="A364" s="130" t="s">
        <v>324</v>
      </c>
      <c r="B364" s="111">
        <v>27787</v>
      </c>
      <c r="C364" s="212"/>
      <c r="D364" s="111">
        <v>27747</v>
      </c>
      <c r="F364" s="112">
        <f t="shared" si="15"/>
        <v>40</v>
      </c>
      <c r="G364" s="5"/>
      <c r="I364" s="7"/>
    </row>
    <row r="365" spans="1:9" ht="12.75" outlineLevel="1">
      <c r="A365" s="130" t="s">
        <v>325</v>
      </c>
      <c r="B365" s="111">
        <v>28024</v>
      </c>
      <c r="C365" s="212"/>
      <c r="D365" s="111"/>
      <c r="F365" s="112">
        <f t="shared" si="15"/>
        <v>0</v>
      </c>
      <c r="G365" s="5"/>
      <c r="I365" s="7"/>
    </row>
    <row r="366" spans="1:9" ht="13.5" outlineLevel="1" thickBot="1">
      <c r="A366" s="130" t="s">
        <v>327</v>
      </c>
      <c r="B366" s="111">
        <v>28399</v>
      </c>
      <c r="C366" s="212"/>
      <c r="D366" s="111">
        <v>28360</v>
      </c>
      <c r="F366" s="112">
        <f t="shared" si="15"/>
        <v>39</v>
      </c>
      <c r="G366" s="5"/>
      <c r="I366" s="7"/>
    </row>
    <row r="367" spans="1:11" ht="16.5" thickBot="1">
      <c r="A367" s="305" t="s">
        <v>303</v>
      </c>
      <c r="B367" s="306"/>
      <c r="C367" s="306"/>
      <c r="D367" s="306"/>
      <c r="E367" s="231"/>
      <c r="F367" s="231">
        <v>39</v>
      </c>
      <c r="G367" s="101">
        <f>IF(F367&lt;=0,0,F367-F311)</f>
        <v>3</v>
      </c>
      <c r="H367" s="307"/>
      <c r="I367" s="308"/>
      <c r="J367" s="121"/>
      <c r="K367" s="121"/>
    </row>
    <row r="370" spans="2:6" ht="12.75">
      <c r="B370" s="111"/>
      <c r="F370" s="112"/>
    </row>
    <row r="371" spans="2:6" ht="12.75">
      <c r="B371" s="111"/>
      <c r="D371" s="111"/>
      <c r="F371" s="112"/>
    </row>
    <row r="372" spans="4:6" ht="12.75">
      <c r="D372" s="2"/>
      <c r="F372" s="112"/>
    </row>
    <row r="373" ht="12.75">
      <c r="F373" s="112"/>
    </row>
    <row r="374" ht="12.75">
      <c r="F374" s="112"/>
    </row>
    <row r="375" ht="12.75">
      <c r="F375" s="112"/>
    </row>
    <row r="376" spans="1:6" ht="12.75">
      <c r="A376" s="286"/>
      <c r="B376" s="111"/>
      <c r="D376" s="111"/>
      <c r="F376" s="112"/>
    </row>
    <row r="377" spans="1:6" ht="12.75">
      <c r="A377" s="286"/>
      <c r="B377" s="111"/>
      <c r="D377" s="111"/>
      <c r="F377" s="112"/>
    </row>
    <row r="378" spans="1:6" ht="12.75">
      <c r="A378" s="286"/>
      <c r="B378" s="111"/>
      <c r="D378" s="111"/>
      <c r="F378" s="112"/>
    </row>
    <row r="379" spans="1:6" ht="12.75">
      <c r="A379" s="286"/>
      <c r="B379" s="111"/>
      <c r="D379" s="111"/>
      <c r="F379" s="112"/>
    </row>
    <row r="380" spans="1:7" ht="12.75">
      <c r="A380" s="286"/>
      <c r="B380" s="111"/>
      <c r="D380" s="149"/>
      <c r="F380" s="285"/>
      <c r="G380" s="7"/>
    </row>
    <row r="381" spans="1:6" ht="12.75">
      <c r="A381" s="286"/>
      <c r="B381" s="111"/>
      <c r="D381" s="111"/>
      <c r="F381" s="112"/>
    </row>
    <row r="382" spans="1:6" ht="12.75">
      <c r="A382" s="286"/>
      <c r="B382" s="111"/>
      <c r="D382" s="111"/>
      <c r="F382" s="112"/>
    </row>
    <row r="383" spans="1:6" ht="12.75">
      <c r="A383" s="286"/>
      <c r="B383" s="111"/>
      <c r="D383" s="111"/>
      <c r="F383" s="112"/>
    </row>
    <row r="384" spans="1:6" ht="12.75">
      <c r="A384" s="286"/>
      <c r="B384" s="111"/>
      <c r="D384" s="111"/>
      <c r="F384" s="112"/>
    </row>
    <row r="385" spans="1:6" ht="12.75">
      <c r="A385" s="286"/>
      <c r="B385" s="111"/>
      <c r="D385" s="111"/>
      <c r="F385" s="112"/>
    </row>
    <row r="386" spans="1:6" ht="12.75">
      <c r="A386" s="286"/>
      <c r="B386" s="111"/>
      <c r="D386" s="111"/>
      <c r="F386" s="112"/>
    </row>
    <row r="387" spans="1:6" ht="12.75">
      <c r="A387" s="286"/>
      <c r="B387" s="111"/>
      <c r="D387" s="111"/>
      <c r="F387" s="112"/>
    </row>
    <row r="388" spans="1:6" ht="12.75">
      <c r="A388" s="286"/>
      <c r="B388" s="111"/>
      <c r="D388" s="111"/>
      <c r="F388" s="112"/>
    </row>
    <row r="389" spans="1:6" ht="12.75">
      <c r="A389" s="286"/>
      <c r="B389" s="111"/>
      <c r="D389" s="111"/>
      <c r="F389" s="112"/>
    </row>
    <row r="390" spans="1:7" ht="12.75">
      <c r="A390" s="286"/>
      <c r="B390" s="7"/>
      <c r="D390" s="2"/>
      <c r="F390" s="285"/>
      <c r="G390" s="7"/>
    </row>
    <row r="391" spans="1:6" ht="12.75">
      <c r="A391" s="286"/>
      <c r="B391" s="111"/>
      <c r="D391" s="111"/>
      <c r="F391" s="112"/>
    </row>
    <row r="392" spans="1:6" ht="12.75">
      <c r="A392" s="286"/>
      <c r="B392" s="111"/>
      <c r="D392" s="111"/>
      <c r="F392" s="112"/>
    </row>
    <row r="393" spans="1:6" ht="12.75">
      <c r="A393" s="286"/>
      <c r="B393" s="111"/>
      <c r="D393" s="111"/>
      <c r="F393" s="112"/>
    </row>
    <row r="394" spans="1:6" ht="12.75">
      <c r="A394" s="286"/>
      <c r="B394" s="111"/>
      <c r="D394" s="111"/>
      <c r="F394" s="112"/>
    </row>
    <row r="395" spans="1:6" ht="12.75">
      <c r="A395" s="286"/>
      <c r="B395" s="111"/>
      <c r="D395" s="111"/>
      <c r="F395" s="112"/>
    </row>
    <row r="396" spans="1:6" ht="12.75">
      <c r="A396" s="286"/>
      <c r="B396" s="111"/>
      <c r="D396" s="111"/>
      <c r="F396" s="112"/>
    </row>
    <row r="397" spans="1:6" ht="12.75">
      <c r="A397" s="286"/>
      <c r="B397" s="111"/>
      <c r="D397" s="111"/>
      <c r="F397" s="112"/>
    </row>
    <row r="398" spans="1:6" ht="12.75">
      <c r="A398" s="286"/>
      <c r="B398" s="111"/>
      <c r="D398" s="111"/>
      <c r="F398" s="112"/>
    </row>
    <row r="399" ht="12.75">
      <c r="A399" s="287"/>
    </row>
    <row r="400" ht="12.75">
      <c r="A400" s="287"/>
    </row>
    <row r="401" ht="12.75">
      <c r="A401" s="287"/>
    </row>
    <row r="402" ht="12.75">
      <c r="A402" s="287"/>
    </row>
    <row r="403" spans="1:6" ht="12.75">
      <c r="A403" s="287"/>
      <c r="B403" s="111"/>
      <c r="D403" s="111"/>
      <c r="F403" s="112"/>
    </row>
    <row r="404" spans="1:6" ht="12.75">
      <c r="A404" s="287"/>
      <c r="B404" s="111"/>
      <c r="D404" s="111"/>
      <c r="F404" s="112"/>
    </row>
    <row r="405" spans="1:6" ht="12.75">
      <c r="A405" s="287"/>
      <c r="B405" s="111"/>
      <c r="D405" s="111"/>
      <c r="F405" s="112"/>
    </row>
    <row r="406" spans="1:6" ht="12.75">
      <c r="A406" s="287"/>
      <c r="B406" s="111"/>
      <c r="D406" s="111"/>
      <c r="F406" s="112"/>
    </row>
    <row r="407" spans="1:6" ht="12.75">
      <c r="A407" s="287"/>
      <c r="F407" s="112"/>
    </row>
  </sheetData>
  <sheetProtection/>
  <mergeCells count="25">
    <mergeCell ref="A367:D367"/>
    <mergeCell ref="H367:I367"/>
    <mergeCell ref="H210:I210"/>
    <mergeCell ref="A235:D235"/>
    <mergeCell ref="H235:I235"/>
    <mergeCell ref="A271:D271"/>
    <mergeCell ref="H271:I271"/>
    <mergeCell ref="A311:D311"/>
    <mergeCell ref="H311:I311"/>
    <mergeCell ref="A1:F1"/>
    <mergeCell ref="A2:F2"/>
    <mergeCell ref="A41:D41"/>
    <mergeCell ref="A6:D6"/>
    <mergeCell ref="H6:I6"/>
    <mergeCell ref="H41:I41"/>
    <mergeCell ref="A149:D149"/>
    <mergeCell ref="H149:I149"/>
    <mergeCell ref="A210:D210"/>
    <mergeCell ref="J7:K7"/>
    <mergeCell ref="A66:D66"/>
    <mergeCell ref="H66:I66"/>
    <mergeCell ref="A116:D116"/>
    <mergeCell ref="H116:I116"/>
    <mergeCell ref="A83:D83"/>
    <mergeCell ref="H83:I8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9"/>
  <sheetViews>
    <sheetView zoomScalePageLayoutView="0" workbookViewId="0" topLeftCell="A1">
      <pane ySplit="3" topLeftCell="A291" activePane="bottomLeft" state="frozen"/>
      <selection pane="topLeft" activeCell="A1" sqref="A1"/>
      <selection pane="bottomLeft" activeCell="C322" sqref="C322"/>
    </sheetView>
  </sheetViews>
  <sheetFormatPr defaultColWidth="9.140625" defaultRowHeight="12.75" outlineLevelRow="1"/>
  <cols>
    <col min="1" max="1" width="21.00390625" style="12" customWidth="1"/>
    <col min="2" max="3" width="11.28125" style="0" bestFit="1" customWidth="1"/>
    <col min="4" max="4" width="10.7109375" style="13" bestFit="1" customWidth="1"/>
    <col min="5" max="5" width="8.57421875" style="0" customWidth="1"/>
    <col min="6" max="6" width="41.00390625" style="0" customWidth="1"/>
    <col min="7" max="7" width="40.7109375" style="14" customWidth="1"/>
    <col min="8" max="8" width="14.8515625" style="0" customWidth="1"/>
    <col min="9" max="9" width="9.57421875" style="0" bestFit="1" customWidth="1"/>
  </cols>
  <sheetData>
    <row r="1" spans="1:10" ht="21" customHeight="1" thickBot="1">
      <c r="A1" s="325" t="s">
        <v>304</v>
      </c>
      <c r="B1" s="326"/>
      <c r="C1" s="326"/>
      <c r="D1" s="326"/>
      <c r="E1" s="143"/>
      <c r="F1" s="144" t="s">
        <v>177</v>
      </c>
      <c r="G1" s="145">
        <f>SUM(E:E)</f>
        <v>266</v>
      </c>
      <c r="H1" s="118"/>
      <c r="I1" s="120"/>
      <c r="J1" s="1"/>
    </row>
    <row r="2" spans="1:10" ht="21" customHeight="1" thickBot="1">
      <c r="A2" s="325" t="s">
        <v>305</v>
      </c>
      <c r="B2" s="326"/>
      <c r="C2" s="326"/>
      <c r="D2" s="326"/>
      <c r="E2" s="146"/>
      <c r="F2" s="147" t="s">
        <v>0</v>
      </c>
      <c r="G2" s="148">
        <f>SUM(G1/60)</f>
        <v>4.433333333333334</v>
      </c>
      <c r="H2" s="118"/>
      <c r="I2" s="120"/>
      <c r="J2" s="1"/>
    </row>
    <row r="3" spans="1:9" s="98" customFormat="1" ht="19.5" customHeight="1" thickBot="1">
      <c r="A3" s="114" t="s">
        <v>44</v>
      </c>
      <c r="B3" s="116" t="s">
        <v>42</v>
      </c>
      <c r="C3" s="116" t="s">
        <v>326</v>
      </c>
      <c r="D3" s="117" t="s">
        <v>43</v>
      </c>
      <c r="E3" s="114" t="s">
        <v>173</v>
      </c>
      <c r="F3" s="142" t="s">
        <v>1</v>
      </c>
      <c r="G3" s="141"/>
      <c r="H3" s="118"/>
      <c r="I3" s="119"/>
    </row>
    <row r="4" spans="1:9" ht="12.75" hidden="1" outlineLevel="1">
      <c r="A4" s="123" t="s">
        <v>184</v>
      </c>
      <c r="B4" s="149">
        <v>11</v>
      </c>
      <c r="C4" s="149">
        <v>11</v>
      </c>
      <c r="D4" s="104">
        <f>IF(B4&lt;=0,0,B4-C4)</f>
        <v>0</v>
      </c>
      <c r="E4" s="6"/>
      <c r="F4" s="111"/>
      <c r="G4" s="149"/>
      <c r="H4" s="118"/>
      <c r="I4" s="119"/>
    </row>
    <row r="5" spans="1:9" ht="13.5" hidden="1" outlineLevel="1" thickBot="1">
      <c r="A5" s="123" t="s">
        <v>183</v>
      </c>
      <c r="B5" s="149">
        <v>156</v>
      </c>
      <c r="C5" s="149">
        <v>156</v>
      </c>
      <c r="D5" s="104">
        <f>IF(B5&lt;=0,0,B5-C5)</f>
        <v>0</v>
      </c>
      <c r="E5" s="100"/>
      <c r="F5" s="111"/>
      <c r="G5" s="149"/>
      <c r="H5" s="118"/>
      <c r="I5" s="119"/>
    </row>
    <row r="6" spans="1:9" ht="15" customHeight="1" collapsed="1" thickBot="1">
      <c r="A6" s="289" t="s">
        <v>174</v>
      </c>
      <c r="B6" s="327"/>
      <c r="C6" s="327"/>
      <c r="D6" s="99">
        <v>0</v>
      </c>
      <c r="E6" s="101">
        <f>SUM(D6)</f>
        <v>0</v>
      </c>
      <c r="F6" s="289"/>
      <c r="G6" s="328"/>
      <c r="H6" s="118"/>
      <c r="I6" s="119"/>
    </row>
    <row r="7" spans="1:9" ht="12.75" customHeight="1" hidden="1" outlineLevel="1">
      <c r="A7" s="124" t="s">
        <v>186</v>
      </c>
      <c r="B7" s="2">
        <v>252</v>
      </c>
      <c r="C7" s="2">
        <v>252</v>
      </c>
      <c r="D7" s="112">
        <f aca="true" t="shared" si="0" ref="D7:D23">IF(B7&lt;=0,0,B7-C7)</f>
        <v>0</v>
      </c>
      <c r="E7" s="6"/>
      <c r="F7" s="7"/>
      <c r="G7" s="2"/>
      <c r="H7" s="329"/>
      <c r="I7" s="329"/>
    </row>
    <row r="8" spans="1:9" ht="12.75" customHeight="1" hidden="1" outlineLevel="1">
      <c r="A8" s="125" t="s">
        <v>187</v>
      </c>
      <c r="B8" s="2">
        <v>709</v>
      </c>
      <c r="C8" s="2">
        <v>709</v>
      </c>
      <c r="D8" s="112">
        <f t="shared" si="0"/>
        <v>0</v>
      </c>
      <c r="E8" s="5"/>
      <c r="F8" s="7"/>
      <c r="G8" s="2"/>
      <c r="H8" s="121"/>
      <c r="I8" s="121"/>
    </row>
    <row r="9" spans="1:9" ht="12.75" customHeight="1" hidden="1" outlineLevel="1">
      <c r="A9" s="125" t="s">
        <v>175</v>
      </c>
      <c r="B9" s="2">
        <v>789</v>
      </c>
      <c r="C9" s="2">
        <v>789</v>
      </c>
      <c r="D9" s="112">
        <f t="shared" si="0"/>
        <v>0</v>
      </c>
      <c r="E9" s="5"/>
      <c r="F9" s="7"/>
      <c r="G9" s="2"/>
      <c r="H9" s="121"/>
      <c r="I9" s="121"/>
    </row>
    <row r="10" spans="1:9" ht="12.75" customHeight="1" hidden="1" outlineLevel="1">
      <c r="A10" s="125" t="s">
        <v>188</v>
      </c>
      <c r="B10" s="2">
        <v>842</v>
      </c>
      <c r="C10" s="2">
        <v>842</v>
      </c>
      <c r="D10" s="112">
        <f t="shared" si="0"/>
        <v>0</v>
      </c>
      <c r="E10" s="5"/>
      <c r="F10" s="7"/>
      <c r="G10" s="2"/>
      <c r="H10" s="121"/>
      <c r="I10" s="122"/>
    </row>
    <row r="11" spans="1:9" ht="12.75" customHeight="1" hidden="1" outlineLevel="1">
      <c r="A11" s="125" t="s">
        <v>189</v>
      </c>
      <c r="B11" s="2">
        <v>956</v>
      </c>
      <c r="C11" s="2">
        <v>956</v>
      </c>
      <c r="D11" s="112">
        <f t="shared" si="0"/>
        <v>0</v>
      </c>
      <c r="E11" s="5"/>
      <c r="F11" s="7"/>
      <c r="G11" s="2"/>
      <c r="H11" s="121"/>
      <c r="I11" s="122"/>
    </row>
    <row r="12" spans="1:9" ht="12.75" customHeight="1" hidden="1" outlineLevel="1">
      <c r="A12" s="125" t="s">
        <v>190</v>
      </c>
      <c r="B12" s="2">
        <v>1070</v>
      </c>
      <c r="C12" s="2">
        <v>1070</v>
      </c>
      <c r="D12" s="112">
        <f t="shared" si="0"/>
        <v>0</v>
      </c>
      <c r="E12" s="5"/>
      <c r="F12" s="7"/>
      <c r="G12" s="2"/>
      <c r="H12" s="121"/>
      <c r="I12" s="122"/>
    </row>
    <row r="13" spans="1:9" ht="12.75" customHeight="1" hidden="1" outlineLevel="1">
      <c r="A13" s="125" t="s">
        <v>191</v>
      </c>
      <c r="B13" s="2">
        <v>1184</v>
      </c>
      <c r="C13" s="2">
        <v>1184</v>
      </c>
      <c r="D13" s="112">
        <f t="shared" si="0"/>
        <v>0</v>
      </c>
      <c r="E13" s="5"/>
      <c r="F13" s="7"/>
      <c r="G13" s="2"/>
      <c r="H13" s="121"/>
      <c r="I13" s="122"/>
    </row>
    <row r="14" spans="1:9" ht="12.75" customHeight="1" hidden="1" outlineLevel="1">
      <c r="A14" s="125" t="s">
        <v>192</v>
      </c>
      <c r="B14" s="2">
        <v>1297</v>
      </c>
      <c r="C14" s="2">
        <v>1297</v>
      </c>
      <c r="D14" s="112">
        <f t="shared" si="0"/>
        <v>0</v>
      </c>
      <c r="E14" s="5"/>
      <c r="F14" s="7"/>
      <c r="G14" s="2"/>
      <c r="H14" s="121"/>
      <c r="I14" s="122"/>
    </row>
    <row r="15" spans="1:9" ht="12.75" customHeight="1" hidden="1" outlineLevel="1">
      <c r="A15" s="125" t="s">
        <v>193</v>
      </c>
      <c r="B15" s="2"/>
      <c r="C15" s="2"/>
      <c r="D15" s="112">
        <f t="shared" si="0"/>
        <v>0</v>
      </c>
      <c r="E15" s="5"/>
      <c r="F15" s="7"/>
      <c r="G15" s="2"/>
      <c r="H15" s="121"/>
      <c r="I15" s="122"/>
    </row>
    <row r="16" spans="1:9" ht="12.75" customHeight="1" hidden="1" outlineLevel="1">
      <c r="A16" s="125" t="s">
        <v>194</v>
      </c>
      <c r="B16" s="2">
        <v>1525</v>
      </c>
      <c r="C16" s="2">
        <v>1525</v>
      </c>
      <c r="D16" s="112">
        <f t="shared" si="0"/>
        <v>0</v>
      </c>
      <c r="E16" s="5"/>
      <c r="F16" s="7"/>
      <c r="G16" s="2"/>
      <c r="H16" s="121"/>
      <c r="I16" s="122"/>
    </row>
    <row r="17" spans="1:9" ht="12.75" customHeight="1" hidden="1" outlineLevel="1">
      <c r="A17" s="125" t="s">
        <v>195</v>
      </c>
      <c r="B17" s="2">
        <v>1637</v>
      </c>
      <c r="C17" s="2">
        <v>1637</v>
      </c>
      <c r="D17" s="112">
        <f t="shared" si="0"/>
        <v>0</v>
      </c>
      <c r="E17" s="5"/>
      <c r="F17" s="7"/>
      <c r="G17" s="2"/>
      <c r="H17" s="121"/>
      <c r="I17" s="122"/>
    </row>
    <row r="18" spans="1:9" ht="12.75" customHeight="1" hidden="1" outlineLevel="1">
      <c r="A18" s="125" t="s">
        <v>196</v>
      </c>
      <c r="B18" s="176">
        <v>1754</v>
      </c>
      <c r="C18" s="176">
        <v>1754</v>
      </c>
      <c r="D18" s="177">
        <f t="shared" si="0"/>
        <v>0</v>
      </c>
      <c r="E18" s="5"/>
      <c r="F18" s="7"/>
      <c r="G18" s="2"/>
      <c r="H18" s="121"/>
      <c r="I18" s="122"/>
    </row>
    <row r="19" spans="1:9" ht="12.75" customHeight="1" hidden="1" outlineLevel="1">
      <c r="A19" s="124" t="s">
        <v>175</v>
      </c>
      <c r="B19" s="2">
        <v>1797</v>
      </c>
      <c r="C19" s="2"/>
      <c r="D19" s="112">
        <f t="shared" si="0"/>
        <v>1797</v>
      </c>
      <c r="E19" s="5"/>
      <c r="F19" s="7"/>
      <c r="G19" s="2"/>
      <c r="H19" s="121"/>
      <c r="I19" s="122"/>
    </row>
    <row r="20" spans="1:9" ht="12.75" customHeight="1" hidden="1" outlineLevel="1">
      <c r="A20" s="125" t="s">
        <v>197</v>
      </c>
      <c r="B20" s="2">
        <v>1802</v>
      </c>
      <c r="C20" s="2"/>
      <c r="D20" s="112">
        <f t="shared" si="0"/>
        <v>1802</v>
      </c>
      <c r="E20" s="5"/>
      <c r="F20" s="7"/>
      <c r="G20" s="2"/>
      <c r="H20" s="121"/>
      <c r="I20" s="122"/>
    </row>
    <row r="21" spans="1:9" ht="12.75" customHeight="1" hidden="1" outlineLevel="1">
      <c r="A21" s="125" t="s">
        <v>188</v>
      </c>
      <c r="B21" s="2">
        <v>1915</v>
      </c>
      <c r="C21" s="2"/>
      <c r="D21" s="112">
        <f t="shared" si="0"/>
        <v>1915</v>
      </c>
      <c r="E21" s="5"/>
      <c r="F21" s="7"/>
      <c r="G21" s="2"/>
      <c r="H21" s="121"/>
      <c r="I21" s="122"/>
    </row>
    <row r="22" spans="1:9" ht="12.75" customHeight="1" hidden="1" outlineLevel="1">
      <c r="A22" s="125" t="s">
        <v>200</v>
      </c>
      <c r="B22" s="2">
        <v>1989</v>
      </c>
      <c r="C22" s="2"/>
      <c r="D22" s="112">
        <f t="shared" si="0"/>
        <v>1989</v>
      </c>
      <c r="E22" s="5"/>
      <c r="F22" s="7"/>
      <c r="G22" s="2"/>
      <c r="H22" s="121"/>
      <c r="I22" s="122"/>
    </row>
    <row r="23" spans="1:9" ht="12.75" customHeight="1" hidden="1" outlineLevel="1">
      <c r="A23" s="125" t="s">
        <v>201</v>
      </c>
      <c r="B23" s="2">
        <v>2048</v>
      </c>
      <c r="C23" s="2"/>
      <c r="D23" s="112">
        <f t="shared" si="0"/>
        <v>2048</v>
      </c>
      <c r="E23" s="5"/>
      <c r="F23" s="7"/>
      <c r="G23" s="2"/>
      <c r="H23" s="121"/>
      <c r="I23" s="122"/>
    </row>
    <row r="24" spans="1:9" ht="12.75" customHeight="1" hidden="1" outlineLevel="1">
      <c r="A24" s="125" t="s">
        <v>202</v>
      </c>
      <c r="B24" s="2" t="s">
        <v>203</v>
      </c>
      <c r="C24" s="2"/>
      <c r="D24" s="112">
        <v>2</v>
      </c>
      <c r="E24" s="5"/>
      <c r="F24" s="7"/>
      <c r="G24" s="2"/>
      <c r="H24" s="121"/>
      <c r="I24" s="122"/>
    </row>
    <row r="25" spans="1:9" ht="12.75" customHeight="1" hidden="1" outlineLevel="1">
      <c r="A25" s="125" t="s">
        <v>198</v>
      </c>
      <c r="B25" s="2"/>
      <c r="C25" s="2"/>
      <c r="D25" s="112">
        <f aca="true" t="shared" si="1" ref="D25:D38">IF(B25&lt;=0,0,B25-C25)</f>
        <v>0</v>
      </c>
      <c r="E25" s="5"/>
      <c r="F25" s="7"/>
      <c r="G25" s="2"/>
      <c r="H25" s="121"/>
      <c r="I25" s="122"/>
    </row>
    <row r="26" spans="1:9" ht="12.75" customHeight="1" hidden="1" outlineLevel="1">
      <c r="A26" s="125" t="s">
        <v>204</v>
      </c>
      <c r="B26" s="2">
        <v>2143</v>
      </c>
      <c r="C26" s="2"/>
      <c r="D26" s="112">
        <f t="shared" si="1"/>
        <v>2143</v>
      </c>
      <c r="E26" s="5"/>
      <c r="F26" s="7"/>
      <c r="G26" s="2"/>
      <c r="H26" s="121"/>
      <c r="I26" s="122"/>
    </row>
    <row r="27" spans="1:9" ht="12.75" customHeight="1" hidden="1" outlineLevel="1">
      <c r="A27" s="125" t="s">
        <v>176</v>
      </c>
      <c r="B27" s="176">
        <v>2275</v>
      </c>
      <c r="C27" s="176">
        <v>2270</v>
      </c>
      <c r="D27" s="177">
        <f t="shared" si="1"/>
        <v>5</v>
      </c>
      <c r="E27" s="5"/>
      <c r="F27" s="7"/>
      <c r="G27" s="2"/>
      <c r="H27" s="121"/>
      <c r="I27" s="122"/>
    </row>
    <row r="28" spans="1:9" ht="12.75" customHeight="1" hidden="1" outlineLevel="1">
      <c r="A28" s="124" t="s">
        <v>175</v>
      </c>
      <c r="B28" s="2">
        <v>2327</v>
      </c>
      <c r="C28" s="2"/>
      <c r="D28" s="112">
        <f t="shared" si="1"/>
        <v>2327</v>
      </c>
      <c r="E28" s="5"/>
      <c r="F28" s="7"/>
      <c r="G28" s="2"/>
      <c r="H28" s="121"/>
      <c r="I28" s="122"/>
    </row>
    <row r="29" spans="1:9" ht="12.75" customHeight="1" hidden="1" outlineLevel="1">
      <c r="A29" s="125" t="s">
        <v>199</v>
      </c>
      <c r="B29" s="2">
        <v>2351</v>
      </c>
      <c r="C29" s="2"/>
      <c r="D29" s="112">
        <f t="shared" si="1"/>
        <v>2351</v>
      </c>
      <c r="E29" s="5"/>
      <c r="F29" s="7"/>
      <c r="G29" s="2"/>
      <c r="H29" s="121"/>
      <c r="I29" s="122"/>
    </row>
    <row r="30" spans="1:9" ht="12.75" customHeight="1" hidden="1" outlineLevel="1">
      <c r="A30" s="125" t="s">
        <v>190</v>
      </c>
      <c r="B30" s="2">
        <v>2464</v>
      </c>
      <c r="C30" s="2"/>
      <c r="D30" s="112">
        <f t="shared" si="1"/>
        <v>2464</v>
      </c>
      <c r="E30" s="5"/>
      <c r="F30" s="7"/>
      <c r="G30" s="2"/>
      <c r="H30" s="121"/>
      <c r="I30" s="122"/>
    </row>
    <row r="31" spans="1:9" ht="12.75" customHeight="1" hidden="1" outlineLevel="1">
      <c r="A31" s="125" t="s">
        <v>209</v>
      </c>
      <c r="B31" s="2">
        <v>2761</v>
      </c>
      <c r="C31" s="2">
        <v>2506</v>
      </c>
      <c r="D31" s="112">
        <f t="shared" si="1"/>
        <v>255</v>
      </c>
      <c r="E31" s="5"/>
      <c r="F31" s="7"/>
      <c r="G31" s="2"/>
      <c r="H31" s="121"/>
      <c r="I31" s="122"/>
    </row>
    <row r="32" spans="1:9" ht="12.75" customHeight="1" hidden="1" outlineLevel="1">
      <c r="A32" s="125" t="s">
        <v>205</v>
      </c>
      <c r="B32" s="2">
        <v>2823</v>
      </c>
      <c r="C32" s="2"/>
      <c r="D32" s="112">
        <f t="shared" si="1"/>
        <v>2823</v>
      </c>
      <c r="E32" s="5"/>
      <c r="F32" s="7"/>
      <c r="G32" s="2"/>
      <c r="H32" s="121"/>
      <c r="I32" s="122"/>
    </row>
    <row r="33" spans="1:9" ht="12.75" customHeight="1" hidden="1" outlineLevel="1">
      <c r="A33" s="125" t="s">
        <v>209</v>
      </c>
      <c r="B33" s="2">
        <v>3017</v>
      </c>
      <c r="C33" s="2"/>
      <c r="D33" s="112">
        <f t="shared" si="1"/>
        <v>3017</v>
      </c>
      <c r="E33" s="5"/>
      <c r="F33" s="7"/>
      <c r="G33" s="2"/>
      <c r="H33" s="121"/>
      <c r="I33" s="122"/>
    </row>
    <row r="34" spans="1:9" ht="12.75" customHeight="1" hidden="1" outlineLevel="1">
      <c r="A34" s="125" t="s">
        <v>206</v>
      </c>
      <c r="B34" s="2">
        <v>3075</v>
      </c>
      <c r="C34" s="2"/>
      <c r="D34" s="112">
        <f t="shared" si="1"/>
        <v>3075</v>
      </c>
      <c r="E34" s="5"/>
      <c r="F34" s="7"/>
      <c r="G34" s="2"/>
      <c r="H34" s="121"/>
      <c r="I34" s="122"/>
    </row>
    <row r="35" spans="1:9" ht="12.75" customHeight="1" hidden="1" outlineLevel="1">
      <c r="A35" s="125" t="s">
        <v>209</v>
      </c>
      <c r="B35" s="2">
        <v>3273</v>
      </c>
      <c r="C35" s="2"/>
      <c r="D35" s="112">
        <f t="shared" si="1"/>
        <v>3273</v>
      </c>
      <c r="E35" s="5"/>
      <c r="F35" s="7"/>
      <c r="G35" s="2"/>
      <c r="H35" s="121"/>
      <c r="I35" s="122"/>
    </row>
    <row r="36" spans="1:9" ht="12.75" customHeight="1" hidden="1" outlineLevel="1">
      <c r="A36" s="125" t="s">
        <v>207</v>
      </c>
      <c r="B36" s="2">
        <v>3336</v>
      </c>
      <c r="C36" s="2">
        <v>3079</v>
      </c>
      <c r="D36" s="112">
        <f t="shared" si="1"/>
        <v>257</v>
      </c>
      <c r="E36" s="5"/>
      <c r="F36" s="7"/>
      <c r="G36" s="2"/>
      <c r="H36" s="121"/>
      <c r="I36" s="121"/>
    </row>
    <row r="37" spans="1:9" ht="12.75" customHeight="1" hidden="1" outlineLevel="1">
      <c r="A37" s="125" t="s">
        <v>208</v>
      </c>
      <c r="B37" s="2">
        <v>3343</v>
      </c>
      <c r="C37" s="2">
        <v>3085</v>
      </c>
      <c r="D37" s="112">
        <f t="shared" si="1"/>
        <v>258</v>
      </c>
      <c r="E37" s="5"/>
      <c r="F37" s="7"/>
      <c r="G37" s="2"/>
      <c r="H37" s="121"/>
      <c r="I37" s="121"/>
    </row>
    <row r="38" spans="1:9" ht="13.5" customHeight="1" hidden="1" outlineLevel="1" thickBot="1">
      <c r="A38" s="126" t="s">
        <v>196</v>
      </c>
      <c r="B38" s="2">
        <v>3568</v>
      </c>
      <c r="C38" s="2">
        <v>3311</v>
      </c>
      <c r="D38" s="112">
        <f t="shared" si="1"/>
        <v>257</v>
      </c>
      <c r="E38" s="15"/>
      <c r="F38" s="7"/>
      <c r="G38" s="2"/>
      <c r="H38" s="121"/>
      <c r="I38" s="121"/>
    </row>
    <row r="39" spans="1:9" ht="15" customHeight="1" collapsed="1" thickBot="1">
      <c r="A39" s="319" t="s">
        <v>185</v>
      </c>
      <c r="B39" s="320"/>
      <c r="C39" s="337"/>
      <c r="D39" s="102">
        <v>257</v>
      </c>
      <c r="E39" s="101">
        <f>SUM(D39-D6)</f>
        <v>257</v>
      </c>
      <c r="F39" s="321"/>
      <c r="G39" s="322"/>
      <c r="H39" s="118"/>
      <c r="I39" s="119"/>
    </row>
    <row r="40" spans="1:9" ht="12.75" customHeight="1" hidden="1" outlineLevel="1">
      <c r="A40" s="127" t="s">
        <v>210</v>
      </c>
      <c r="B40" s="178">
        <v>3742</v>
      </c>
      <c r="C40" s="178"/>
      <c r="D40" s="104">
        <f aca="true" t="shared" si="2" ref="D40:D50">IF(B40&lt;=0,0,B40-C40)</f>
        <v>3742</v>
      </c>
      <c r="E40" s="100"/>
      <c r="F40" s="7"/>
      <c r="G40" s="2"/>
      <c r="H40" s="121"/>
      <c r="I40" s="121"/>
    </row>
    <row r="41" spans="1:9" ht="12.75" customHeight="1" hidden="1" outlineLevel="1">
      <c r="A41" s="128" t="s">
        <v>211</v>
      </c>
      <c r="B41" s="180">
        <v>3885</v>
      </c>
      <c r="C41" s="180">
        <v>3628</v>
      </c>
      <c r="D41" s="105">
        <f t="shared" si="2"/>
        <v>257</v>
      </c>
      <c r="E41" s="6"/>
      <c r="F41" s="7"/>
      <c r="G41" s="2"/>
      <c r="H41" s="121"/>
      <c r="I41" s="121"/>
    </row>
    <row r="42" spans="1:9" ht="12.75" customHeight="1" hidden="1" outlineLevel="1">
      <c r="A42" s="129" t="s">
        <v>212</v>
      </c>
      <c r="B42" s="180">
        <v>4014</v>
      </c>
      <c r="C42" s="180"/>
      <c r="D42" s="112">
        <f t="shared" si="2"/>
        <v>4014</v>
      </c>
      <c r="E42" s="6"/>
      <c r="F42" s="7"/>
      <c r="G42" s="2"/>
      <c r="H42" s="121"/>
      <c r="I42" s="121"/>
    </row>
    <row r="43" spans="1:9" ht="12.75" customHeight="1" hidden="1" outlineLevel="1">
      <c r="A43" s="129" t="s">
        <v>175</v>
      </c>
      <c r="B43" s="180">
        <v>4016</v>
      </c>
      <c r="C43" s="180">
        <v>3759</v>
      </c>
      <c r="D43" s="112">
        <f t="shared" si="2"/>
        <v>257</v>
      </c>
      <c r="E43" s="6"/>
      <c r="F43" s="7"/>
      <c r="G43" s="2"/>
      <c r="H43" s="121"/>
      <c r="I43" s="121"/>
    </row>
    <row r="44" spans="1:9" ht="12.75" customHeight="1" hidden="1" outlineLevel="1">
      <c r="A44" s="129" t="s">
        <v>213</v>
      </c>
      <c r="B44" s="180">
        <v>4069</v>
      </c>
      <c r="C44" s="180"/>
      <c r="D44" s="112">
        <f t="shared" si="2"/>
        <v>4069</v>
      </c>
      <c r="E44" s="6"/>
      <c r="F44" s="7"/>
      <c r="G44" s="2"/>
      <c r="H44" s="121"/>
      <c r="I44" s="121"/>
    </row>
    <row r="45" spans="1:9" ht="12.75" customHeight="1" hidden="1" outlineLevel="1">
      <c r="A45" s="129" t="s">
        <v>189</v>
      </c>
      <c r="B45" s="180">
        <v>4193</v>
      </c>
      <c r="C45" s="180"/>
      <c r="D45" s="112">
        <f t="shared" si="2"/>
        <v>4193</v>
      </c>
      <c r="E45" s="6"/>
      <c r="F45" s="7"/>
      <c r="G45" s="2"/>
      <c r="H45" s="121"/>
      <c r="I45" s="121"/>
    </row>
    <row r="46" spans="1:9" ht="12.75" customHeight="1" hidden="1" outlineLevel="1">
      <c r="A46" s="129" t="s">
        <v>190</v>
      </c>
      <c r="B46" s="180">
        <v>4305</v>
      </c>
      <c r="C46" s="180"/>
      <c r="D46" s="112">
        <f t="shared" si="2"/>
        <v>4305</v>
      </c>
      <c r="E46" s="6"/>
      <c r="F46" s="7"/>
      <c r="G46" s="2"/>
      <c r="H46" s="121"/>
      <c r="I46" s="121"/>
    </row>
    <row r="47" spans="1:9" ht="12.75" customHeight="1" hidden="1" outlineLevel="1">
      <c r="A47" s="129" t="s">
        <v>191</v>
      </c>
      <c r="B47" s="180">
        <v>4418</v>
      </c>
      <c r="C47" s="180"/>
      <c r="D47" s="112">
        <f t="shared" si="2"/>
        <v>4418</v>
      </c>
      <c r="E47" s="6"/>
      <c r="F47" s="7"/>
      <c r="G47" s="2"/>
      <c r="H47" s="121"/>
      <c r="I47" s="121"/>
    </row>
    <row r="48" spans="1:9" ht="12.75" customHeight="1" hidden="1" outlineLevel="1">
      <c r="A48" s="130" t="s">
        <v>192</v>
      </c>
      <c r="B48" s="180">
        <v>4530</v>
      </c>
      <c r="C48" s="180"/>
      <c r="D48" s="112">
        <f t="shared" si="2"/>
        <v>4530</v>
      </c>
      <c r="E48" s="5"/>
      <c r="F48" s="7"/>
      <c r="G48" s="2"/>
      <c r="H48" s="121"/>
      <c r="I48" s="121"/>
    </row>
    <row r="49" spans="1:9" ht="12.75" customHeight="1" hidden="1" outlineLevel="1">
      <c r="A49" s="130" t="s">
        <v>214</v>
      </c>
      <c r="B49" s="180">
        <v>4602</v>
      </c>
      <c r="C49" s="180">
        <v>4346</v>
      </c>
      <c r="D49" s="112">
        <f t="shared" si="2"/>
        <v>256</v>
      </c>
      <c r="E49" s="5"/>
      <c r="F49" s="7"/>
      <c r="G49" s="2"/>
      <c r="H49" s="121"/>
      <c r="I49" s="121"/>
    </row>
    <row r="50" spans="1:9" ht="12.75" customHeight="1" hidden="1" outlineLevel="1">
      <c r="A50" s="130" t="s">
        <v>193</v>
      </c>
      <c r="B50" s="180">
        <v>4682</v>
      </c>
      <c r="C50" s="180"/>
      <c r="D50" s="112">
        <f t="shared" si="2"/>
        <v>4682</v>
      </c>
      <c r="E50" s="5"/>
      <c r="F50" s="7"/>
      <c r="G50" s="2"/>
      <c r="H50" s="121"/>
      <c r="I50" s="121"/>
    </row>
    <row r="51" spans="1:9" ht="12.75" customHeight="1" hidden="1" outlineLevel="1">
      <c r="A51" s="130" t="s">
        <v>194</v>
      </c>
      <c r="B51" s="180" t="s">
        <v>222</v>
      </c>
      <c r="C51" s="180"/>
      <c r="D51" s="112"/>
      <c r="E51" s="5"/>
      <c r="F51" s="7"/>
      <c r="G51" s="2"/>
      <c r="H51" s="121"/>
      <c r="I51" s="121"/>
    </row>
    <row r="52" spans="1:9" ht="12.75" customHeight="1" hidden="1" outlineLevel="1">
      <c r="A52" s="130" t="s">
        <v>215</v>
      </c>
      <c r="B52" s="180">
        <v>4840</v>
      </c>
      <c r="C52" s="180">
        <v>4583</v>
      </c>
      <c r="D52" s="112">
        <f aca="true" t="shared" si="3" ref="D52:D63">IF(B52&lt;=0,0,B52-C52)</f>
        <v>257</v>
      </c>
      <c r="E52" s="5"/>
      <c r="F52" s="7"/>
      <c r="G52" s="2"/>
      <c r="H52" s="121"/>
      <c r="I52" s="121"/>
    </row>
    <row r="53" spans="1:9" ht="12.75" customHeight="1" hidden="1" outlineLevel="1">
      <c r="A53" s="130" t="s">
        <v>216</v>
      </c>
      <c r="B53" s="180">
        <v>4911</v>
      </c>
      <c r="C53" s="180">
        <v>4654</v>
      </c>
      <c r="D53" s="112">
        <f t="shared" si="3"/>
        <v>257</v>
      </c>
      <c r="E53" s="5"/>
      <c r="F53" s="7"/>
      <c r="G53" s="2"/>
      <c r="H53" s="121"/>
      <c r="I53" s="121"/>
    </row>
    <row r="54" spans="1:9" ht="12.75" customHeight="1" hidden="1" outlineLevel="1">
      <c r="A54" s="130" t="s">
        <v>217</v>
      </c>
      <c r="B54" s="180">
        <v>4935</v>
      </c>
      <c r="C54" s="180"/>
      <c r="D54" s="112">
        <f t="shared" si="3"/>
        <v>4935</v>
      </c>
      <c r="E54" s="5"/>
      <c r="F54" s="7"/>
      <c r="G54" s="2"/>
      <c r="H54" s="121"/>
      <c r="I54" s="121"/>
    </row>
    <row r="55" spans="1:9" ht="12.75" customHeight="1" hidden="1" outlineLevel="1">
      <c r="A55" s="130" t="s">
        <v>218</v>
      </c>
      <c r="B55" s="180">
        <v>5068</v>
      </c>
      <c r="C55" s="180"/>
      <c r="D55" s="112">
        <f t="shared" si="3"/>
        <v>5068</v>
      </c>
      <c r="E55" s="5"/>
      <c r="F55" s="7"/>
      <c r="G55" s="2"/>
      <c r="H55" s="121"/>
      <c r="I55" s="121"/>
    </row>
    <row r="56" spans="1:9" ht="12.75" customHeight="1" hidden="1" outlineLevel="1">
      <c r="A56" s="130" t="s">
        <v>219</v>
      </c>
      <c r="B56" s="185">
        <v>5100</v>
      </c>
      <c r="C56" s="185">
        <v>4843</v>
      </c>
      <c r="D56" s="177">
        <f t="shared" si="3"/>
        <v>257</v>
      </c>
      <c r="E56" s="5"/>
      <c r="F56" s="7"/>
      <c r="G56" s="2"/>
      <c r="H56" s="121"/>
      <c r="I56" s="121"/>
    </row>
    <row r="57" spans="1:9" ht="12.75" customHeight="1" hidden="1" outlineLevel="1">
      <c r="A57" s="183" t="s">
        <v>220</v>
      </c>
      <c r="B57" s="180">
        <v>5147</v>
      </c>
      <c r="C57" s="180"/>
      <c r="D57" s="112">
        <f t="shared" si="3"/>
        <v>5147</v>
      </c>
      <c r="E57" s="5"/>
      <c r="F57" s="7"/>
      <c r="G57" s="2"/>
      <c r="H57" s="121"/>
      <c r="I57" s="121"/>
    </row>
    <row r="58" spans="1:9" ht="12.75" customHeight="1" hidden="1" outlineLevel="1">
      <c r="A58" s="130" t="s">
        <v>175</v>
      </c>
      <c r="B58" s="180">
        <v>5149</v>
      </c>
      <c r="C58" s="180"/>
      <c r="D58" s="112">
        <f t="shared" si="3"/>
        <v>5149</v>
      </c>
      <c r="E58" s="5"/>
      <c r="F58" s="7"/>
      <c r="G58" s="2"/>
      <c r="H58" s="121"/>
      <c r="I58" s="121"/>
    </row>
    <row r="59" spans="1:9" ht="12.75" customHeight="1" hidden="1" outlineLevel="1">
      <c r="A59" s="130" t="s">
        <v>205</v>
      </c>
      <c r="B59" s="180">
        <v>5306</v>
      </c>
      <c r="C59" s="180">
        <v>5049</v>
      </c>
      <c r="D59" s="112">
        <f t="shared" si="3"/>
        <v>257</v>
      </c>
      <c r="E59" s="5"/>
      <c r="F59" s="7"/>
      <c r="G59" s="2"/>
      <c r="H59" s="121"/>
      <c r="I59" s="121"/>
    </row>
    <row r="60" spans="1:9" ht="12.75" customHeight="1" hidden="1" outlineLevel="1">
      <c r="A60" s="130" t="s">
        <v>206</v>
      </c>
      <c r="B60" s="180">
        <v>5350</v>
      </c>
      <c r="C60" s="180">
        <v>5090</v>
      </c>
      <c r="D60" s="112">
        <f t="shared" si="3"/>
        <v>260</v>
      </c>
      <c r="E60" s="5"/>
      <c r="F60" s="7"/>
      <c r="G60" s="2"/>
      <c r="H60" s="121"/>
      <c r="I60" s="121"/>
    </row>
    <row r="61" spans="1:9" ht="12.75" customHeight="1" hidden="1" outlineLevel="1">
      <c r="A61" s="130" t="s">
        <v>221</v>
      </c>
      <c r="B61" s="180">
        <v>5390</v>
      </c>
      <c r="C61" s="180">
        <v>5129</v>
      </c>
      <c r="D61" s="112">
        <f t="shared" si="3"/>
        <v>261</v>
      </c>
      <c r="E61" s="5"/>
      <c r="F61" s="7"/>
      <c r="G61" s="2"/>
      <c r="H61" s="121"/>
      <c r="I61" s="121"/>
    </row>
    <row r="62" spans="1:9" ht="12.75" customHeight="1" hidden="1" outlineLevel="1">
      <c r="A62" s="130" t="s">
        <v>208</v>
      </c>
      <c r="B62" s="180">
        <v>5407</v>
      </c>
      <c r="C62" s="180">
        <v>5149</v>
      </c>
      <c r="D62" s="112">
        <f t="shared" si="3"/>
        <v>258</v>
      </c>
      <c r="E62" s="5"/>
      <c r="F62" s="7"/>
      <c r="G62" s="2"/>
      <c r="H62" s="121"/>
      <c r="I62" s="121"/>
    </row>
    <row r="63" spans="1:9" ht="12.75" customHeight="1" hidden="1" outlineLevel="1" thickBot="1">
      <c r="A63" s="130" t="s">
        <v>196</v>
      </c>
      <c r="B63" s="180">
        <v>5640</v>
      </c>
      <c r="C63" s="180">
        <v>5376</v>
      </c>
      <c r="D63" s="112">
        <f t="shared" si="3"/>
        <v>264</v>
      </c>
      <c r="E63" s="5"/>
      <c r="F63" s="7"/>
      <c r="G63" s="2"/>
      <c r="H63" s="121"/>
      <c r="I63" s="121"/>
    </row>
    <row r="64" spans="1:9" ht="16.5" collapsed="1" thickBot="1">
      <c r="A64" s="305" t="s">
        <v>228</v>
      </c>
      <c r="B64" s="306"/>
      <c r="C64" s="334"/>
      <c r="D64" s="103">
        <v>264</v>
      </c>
      <c r="E64" s="101">
        <f>SUM(D64-D39)</f>
        <v>7</v>
      </c>
      <c r="F64" s="307"/>
      <c r="G64" s="308"/>
      <c r="H64" s="121"/>
      <c r="I64" s="121"/>
    </row>
    <row r="65" spans="1:9" ht="12.75" customHeight="1" hidden="1" outlineLevel="1">
      <c r="A65" s="131" t="s">
        <v>210</v>
      </c>
      <c r="B65" s="2">
        <v>5814</v>
      </c>
      <c r="C65" s="2">
        <v>5550</v>
      </c>
      <c r="D65" s="112">
        <f>IF(C65&lt;=0,0,B65-C65)</f>
        <v>264</v>
      </c>
      <c r="E65" s="6"/>
      <c r="F65" s="7"/>
      <c r="G65" s="2"/>
      <c r="H65" s="121"/>
      <c r="I65" s="121"/>
    </row>
    <row r="66" spans="1:9" ht="12.75" customHeight="1" hidden="1" outlineLevel="1">
      <c r="A66" s="131" t="s">
        <v>211</v>
      </c>
      <c r="B66" s="2">
        <v>5957</v>
      </c>
      <c r="C66" s="2"/>
      <c r="D66" s="112">
        <f>IF(C66&lt;=0,0,B66-C66)</f>
        <v>0</v>
      </c>
      <c r="E66" s="5"/>
      <c r="F66" s="7"/>
      <c r="G66" s="2"/>
      <c r="H66" s="121"/>
      <c r="I66" s="121"/>
    </row>
    <row r="67" spans="1:9" ht="12.75" customHeight="1" hidden="1" outlineLevel="1">
      <c r="A67" s="131" t="s">
        <v>212</v>
      </c>
      <c r="B67" s="2">
        <v>6088</v>
      </c>
      <c r="C67" s="2"/>
      <c r="D67" s="112">
        <f>IF(C67&lt;=0,0,B67-C67)</f>
        <v>0</v>
      </c>
      <c r="E67" s="5"/>
      <c r="F67" s="7"/>
      <c r="G67" s="2"/>
      <c r="H67" s="121"/>
      <c r="I67" s="121"/>
    </row>
    <row r="68" spans="1:9" ht="12.75" customHeight="1" hidden="1" outlineLevel="1">
      <c r="A68" s="131" t="s">
        <v>175</v>
      </c>
      <c r="B68" s="2">
        <v>6090</v>
      </c>
      <c r="C68" s="2">
        <v>5826</v>
      </c>
      <c r="D68" s="112">
        <f>IF(C68&lt;=0,0,B68-C68)</f>
        <v>264</v>
      </c>
      <c r="E68" s="5"/>
      <c r="F68" s="7"/>
      <c r="G68" s="2"/>
      <c r="H68" s="121"/>
      <c r="I68" s="121"/>
    </row>
    <row r="69" spans="1:9" ht="12.75" customHeight="1" hidden="1" outlineLevel="1">
      <c r="A69" s="131" t="s">
        <v>189</v>
      </c>
      <c r="B69" s="2">
        <v>6212</v>
      </c>
      <c r="C69" s="2"/>
      <c r="D69" s="112">
        <f aca="true" t="shared" si="4" ref="D69:D132">IF(C69&lt;=0,0,B69-C69)</f>
        <v>0</v>
      </c>
      <c r="E69" s="5"/>
      <c r="F69" s="7"/>
      <c r="G69" s="2"/>
      <c r="H69" s="121"/>
      <c r="I69" s="121"/>
    </row>
    <row r="70" spans="1:9" ht="12.75" customHeight="1" hidden="1" outlineLevel="1">
      <c r="A70" s="131" t="s">
        <v>190</v>
      </c>
      <c r="B70" s="2">
        <v>6325</v>
      </c>
      <c r="C70" s="2"/>
      <c r="D70" s="112">
        <f t="shared" si="4"/>
        <v>0</v>
      </c>
      <c r="E70" s="5"/>
      <c r="F70" s="7"/>
      <c r="G70" s="2"/>
      <c r="H70" s="121"/>
      <c r="I70" s="121"/>
    </row>
    <row r="71" spans="1:9" ht="12.75" customHeight="1" hidden="1" outlineLevel="1">
      <c r="A71" s="131" t="s">
        <v>191</v>
      </c>
      <c r="B71" s="2">
        <v>6439</v>
      </c>
      <c r="C71" s="2"/>
      <c r="D71" s="112">
        <f t="shared" si="4"/>
        <v>0</v>
      </c>
      <c r="E71" s="5"/>
      <c r="F71" s="7"/>
      <c r="G71" s="2"/>
      <c r="H71" s="121"/>
      <c r="I71" s="121"/>
    </row>
    <row r="72" spans="1:9" ht="12.75" customHeight="1" hidden="1" outlineLevel="1">
      <c r="A72" s="131" t="s">
        <v>192</v>
      </c>
      <c r="B72" s="2">
        <v>6553</v>
      </c>
      <c r="C72" s="2"/>
      <c r="D72" s="112">
        <f t="shared" si="4"/>
        <v>0</v>
      </c>
      <c r="E72" s="5"/>
      <c r="F72" s="7"/>
      <c r="G72" s="2"/>
      <c r="H72" s="121"/>
      <c r="I72" s="121"/>
    </row>
    <row r="73" spans="1:9" ht="12.75" customHeight="1" hidden="1" outlineLevel="1">
      <c r="A73" s="131" t="s">
        <v>193</v>
      </c>
      <c r="B73" s="2">
        <v>6667</v>
      </c>
      <c r="C73" s="2"/>
      <c r="D73" s="112">
        <f t="shared" si="4"/>
        <v>0</v>
      </c>
      <c r="E73" s="5"/>
      <c r="F73" s="7"/>
      <c r="G73" s="2"/>
      <c r="H73" s="121"/>
      <c r="I73" s="121"/>
    </row>
    <row r="74" spans="1:9" ht="12.75" customHeight="1" hidden="1" outlineLevel="1">
      <c r="A74" s="131" t="s">
        <v>194</v>
      </c>
      <c r="B74" s="2">
        <v>6781</v>
      </c>
      <c r="C74" s="2">
        <v>6517</v>
      </c>
      <c r="D74" s="112">
        <f t="shared" si="4"/>
        <v>264</v>
      </c>
      <c r="E74" s="5"/>
      <c r="F74" s="7"/>
      <c r="G74" s="2"/>
      <c r="H74" s="121"/>
      <c r="I74" s="121"/>
    </row>
    <row r="75" spans="1:9" ht="12.75" customHeight="1" hidden="1" outlineLevel="1">
      <c r="A75" s="131" t="s">
        <v>214</v>
      </c>
      <c r="B75" s="2">
        <v>6873</v>
      </c>
      <c r="C75" s="2"/>
      <c r="D75" s="112">
        <f t="shared" si="4"/>
        <v>0</v>
      </c>
      <c r="E75" s="5"/>
      <c r="F75" s="7"/>
      <c r="G75" s="2"/>
      <c r="H75" s="121"/>
      <c r="I75" s="121"/>
    </row>
    <row r="76" spans="1:9" ht="12.75" customHeight="1" hidden="1" outlineLevel="1">
      <c r="A76" s="131" t="s">
        <v>195</v>
      </c>
      <c r="B76" s="2">
        <v>6933</v>
      </c>
      <c r="C76" s="2"/>
      <c r="D76" s="112">
        <f t="shared" si="4"/>
        <v>0</v>
      </c>
      <c r="E76" s="5"/>
      <c r="F76" s="7"/>
      <c r="G76" s="2"/>
      <c r="H76" s="121"/>
      <c r="I76" s="121"/>
    </row>
    <row r="77" spans="1:9" ht="12.75" customHeight="1" hidden="1" outlineLevel="1">
      <c r="A77" s="131" t="s">
        <v>223</v>
      </c>
      <c r="B77" s="2">
        <v>7046</v>
      </c>
      <c r="C77" s="2"/>
      <c r="D77" s="112">
        <f t="shared" si="4"/>
        <v>0</v>
      </c>
      <c r="E77" s="5"/>
      <c r="F77" s="7"/>
      <c r="G77" s="2"/>
      <c r="H77" s="121"/>
      <c r="I77" s="121"/>
    </row>
    <row r="78" spans="1:9" ht="12.75" customHeight="1" hidden="1" outlineLevel="1">
      <c r="A78" s="131" t="s">
        <v>215</v>
      </c>
      <c r="B78" s="2">
        <v>7169</v>
      </c>
      <c r="C78" s="2">
        <v>6906</v>
      </c>
      <c r="D78" s="112">
        <f t="shared" si="4"/>
        <v>263</v>
      </c>
      <c r="E78" s="5"/>
      <c r="F78" s="7"/>
      <c r="G78" s="2"/>
      <c r="H78" s="121"/>
      <c r="I78" s="121"/>
    </row>
    <row r="79" spans="1:9" ht="12.75" customHeight="1" hidden="1" outlineLevel="1">
      <c r="A79" s="131" t="s">
        <v>176</v>
      </c>
      <c r="B79" s="2">
        <v>7210</v>
      </c>
      <c r="C79" s="2">
        <v>6947</v>
      </c>
      <c r="D79" s="112">
        <f t="shared" si="4"/>
        <v>263</v>
      </c>
      <c r="E79" s="5"/>
      <c r="F79" s="7"/>
      <c r="G79" s="2"/>
      <c r="H79" s="121"/>
      <c r="I79" s="121"/>
    </row>
    <row r="80" spans="1:9" ht="13.5" customHeight="1" hidden="1" outlineLevel="1" thickBot="1">
      <c r="A80" s="132" t="s">
        <v>224</v>
      </c>
      <c r="B80" s="2">
        <v>7372</v>
      </c>
      <c r="C80" s="2">
        <v>7107</v>
      </c>
      <c r="D80" s="112">
        <f t="shared" si="4"/>
        <v>265</v>
      </c>
      <c r="E80" s="15"/>
      <c r="F80" s="7"/>
      <c r="G80" s="2"/>
      <c r="H80" s="121"/>
      <c r="I80" s="121"/>
    </row>
    <row r="81" spans="1:9" ht="16.5" collapsed="1" thickBot="1">
      <c r="A81" s="293" t="s">
        <v>227</v>
      </c>
      <c r="B81" s="294"/>
      <c r="C81" s="338"/>
      <c r="D81" s="106">
        <v>265</v>
      </c>
      <c r="E81" s="101">
        <f>IF(D81&lt;=0,0,D81-D64)</f>
        <v>1</v>
      </c>
      <c r="F81" s="295"/>
      <c r="G81" s="296"/>
      <c r="H81" s="121"/>
      <c r="I81" s="121"/>
    </row>
    <row r="82" spans="1:9" ht="12.75" customHeight="1" hidden="1" outlineLevel="1">
      <c r="A82" s="133" t="s">
        <v>225</v>
      </c>
      <c r="B82" s="2">
        <v>7515</v>
      </c>
      <c r="C82" s="2">
        <v>7250</v>
      </c>
      <c r="D82" s="112">
        <f t="shared" si="4"/>
        <v>265</v>
      </c>
      <c r="E82" s="6"/>
      <c r="F82" s="7"/>
      <c r="G82" s="2"/>
      <c r="H82" s="121"/>
      <c r="I82" s="121"/>
    </row>
    <row r="83" spans="1:9" ht="12.75" customHeight="1" hidden="1" outlineLevel="1">
      <c r="A83" s="135" t="s">
        <v>212</v>
      </c>
      <c r="B83" s="2">
        <v>7644</v>
      </c>
      <c r="C83" s="2"/>
      <c r="D83" s="112">
        <f t="shared" si="4"/>
        <v>0</v>
      </c>
      <c r="E83" s="5"/>
      <c r="F83" s="7"/>
      <c r="G83" s="2"/>
      <c r="H83" s="121"/>
      <c r="I83" s="121"/>
    </row>
    <row r="84" spans="1:9" ht="12.75" customHeight="1" hidden="1" outlineLevel="1">
      <c r="A84" s="135" t="s">
        <v>175</v>
      </c>
      <c r="B84" s="2">
        <v>7646</v>
      </c>
      <c r="C84" s="2">
        <v>7381</v>
      </c>
      <c r="D84" s="112">
        <f t="shared" si="4"/>
        <v>265</v>
      </c>
      <c r="E84" s="5"/>
      <c r="F84" s="7"/>
      <c r="G84" s="2"/>
      <c r="H84" s="121"/>
      <c r="I84" s="121"/>
    </row>
    <row r="85" spans="1:9" ht="12.75" customHeight="1" hidden="1" outlineLevel="1">
      <c r="A85" s="135" t="s">
        <v>189</v>
      </c>
      <c r="B85" s="2">
        <v>7769</v>
      </c>
      <c r="C85" s="2">
        <v>7504</v>
      </c>
      <c r="D85" s="112">
        <f t="shared" si="4"/>
        <v>265</v>
      </c>
      <c r="E85" s="5"/>
      <c r="F85" s="7"/>
      <c r="G85" s="2"/>
      <c r="H85" s="121"/>
      <c r="I85" s="121"/>
    </row>
    <row r="86" spans="1:9" ht="12.75" customHeight="1" hidden="1" outlineLevel="1">
      <c r="A86" s="135" t="s">
        <v>190</v>
      </c>
      <c r="B86" s="2">
        <v>7883</v>
      </c>
      <c r="C86" s="2"/>
      <c r="D86" s="112">
        <f t="shared" si="4"/>
        <v>0</v>
      </c>
      <c r="E86" s="5"/>
      <c r="F86" s="7"/>
      <c r="G86" s="2"/>
      <c r="H86" s="121"/>
      <c r="I86" s="121"/>
    </row>
    <row r="87" spans="1:9" ht="12.75" customHeight="1" hidden="1" outlineLevel="1">
      <c r="A87" s="135" t="s">
        <v>191</v>
      </c>
      <c r="B87" s="2">
        <v>7997</v>
      </c>
      <c r="C87" s="2"/>
      <c r="D87" s="112">
        <f t="shared" si="4"/>
        <v>0</v>
      </c>
      <c r="E87" s="5"/>
      <c r="F87" s="7"/>
      <c r="G87" s="2"/>
      <c r="H87" s="121"/>
      <c r="I87" s="121"/>
    </row>
    <row r="88" spans="1:9" ht="12.75" customHeight="1" hidden="1" outlineLevel="1">
      <c r="A88" s="135" t="s">
        <v>192</v>
      </c>
      <c r="B88" s="2">
        <v>8110</v>
      </c>
      <c r="C88" s="2"/>
      <c r="D88" s="112">
        <f t="shared" si="4"/>
        <v>0</v>
      </c>
      <c r="E88" s="5"/>
      <c r="F88" s="7"/>
      <c r="G88" s="2"/>
      <c r="H88" s="121"/>
      <c r="I88" s="121"/>
    </row>
    <row r="89" spans="1:9" ht="12.75" customHeight="1" hidden="1" outlineLevel="1">
      <c r="A89" s="135" t="s">
        <v>193</v>
      </c>
      <c r="B89" s="2">
        <v>8224</v>
      </c>
      <c r="C89" s="2"/>
      <c r="D89" s="112">
        <f t="shared" si="4"/>
        <v>0</v>
      </c>
      <c r="E89" s="5"/>
      <c r="F89" s="7"/>
      <c r="G89" s="2"/>
      <c r="H89" s="121"/>
      <c r="I89" s="121"/>
    </row>
    <row r="90" spans="1:9" ht="12.75" customHeight="1" hidden="1" outlineLevel="1">
      <c r="A90" s="135" t="s">
        <v>194</v>
      </c>
      <c r="B90" s="2">
        <v>8338</v>
      </c>
      <c r="C90" s="2"/>
      <c r="D90" s="112">
        <f t="shared" si="4"/>
        <v>0</v>
      </c>
      <c r="E90" s="5"/>
      <c r="F90" s="7"/>
      <c r="G90" s="2"/>
      <c r="H90" s="121"/>
      <c r="I90" s="121"/>
    </row>
    <row r="91" spans="1:9" ht="12.75" customHeight="1" hidden="1" outlineLevel="1">
      <c r="A91" s="135" t="s">
        <v>195</v>
      </c>
      <c r="B91" s="2">
        <v>8452</v>
      </c>
      <c r="C91" s="2"/>
      <c r="D91" s="112">
        <f t="shared" si="4"/>
        <v>0</v>
      </c>
      <c r="E91" s="5"/>
      <c r="F91" s="7"/>
      <c r="G91" s="2"/>
      <c r="H91" s="121"/>
      <c r="I91" s="121"/>
    </row>
    <row r="92" spans="1:9" ht="12.75" customHeight="1" hidden="1" outlineLevel="1">
      <c r="A92" s="135" t="s">
        <v>223</v>
      </c>
      <c r="B92" s="2">
        <v>8565</v>
      </c>
      <c r="C92" s="2"/>
      <c r="D92" s="112">
        <f t="shared" si="4"/>
        <v>0</v>
      </c>
      <c r="E92" s="5"/>
      <c r="F92" s="7"/>
      <c r="G92" s="2"/>
      <c r="H92" s="121"/>
      <c r="I92" s="121"/>
    </row>
    <row r="93" spans="1:9" ht="12.75" customHeight="1" hidden="1" outlineLevel="1">
      <c r="A93" s="135" t="s">
        <v>218</v>
      </c>
      <c r="B93" s="2">
        <v>8679</v>
      </c>
      <c r="C93" s="2"/>
      <c r="D93" s="112">
        <f t="shared" si="4"/>
        <v>0</v>
      </c>
      <c r="E93" s="5"/>
      <c r="F93" s="7"/>
      <c r="G93" s="2"/>
      <c r="H93" s="121"/>
      <c r="I93" s="121"/>
    </row>
    <row r="94" spans="1:9" ht="12.75" customHeight="1" hidden="1" outlineLevel="1">
      <c r="A94" s="135" t="s">
        <v>229</v>
      </c>
      <c r="B94" s="2">
        <v>8746</v>
      </c>
      <c r="C94" s="2">
        <v>8485</v>
      </c>
      <c r="D94" s="112">
        <f t="shared" si="4"/>
        <v>261</v>
      </c>
      <c r="E94" s="5"/>
      <c r="F94" s="7"/>
      <c r="G94" s="2"/>
      <c r="H94" s="121"/>
      <c r="I94" s="121"/>
    </row>
    <row r="95" spans="1:9" ht="12.75" customHeight="1" hidden="1" outlineLevel="1">
      <c r="A95" s="135" t="s">
        <v>230</v>
      </c>
      <c r="B95" s="176">
        <v>8993</v>
      </c>
      <c r="C95" s="176">
        <v>8728</v>
      </c>
      <c r="D95" s="195">
        <f t="shared" si="4"/>
        <v>265</v>
      </c>
      <c r="E95" s="5"/>
      <c r="F95" s="7"/>
      <c r="G95" s="2"/>
      <c r="H95" s="121"/>
      <c r="I95" s="121"/>
    </row>
    <row r="96" spans="1:9" ht="12.75" customHeight="1" hidden="1" outlineLevel="1">
      <c r="A96" s="135" t="s">
        <v>232</v>
      </c>
      <c r="B96" s="2">
        <v>9140</v>
      </c>
      <c r="C96" s="2"/>
      <c r="D96" s="112">
        <f t="shared" si="4"/>
        <v>0</v>
      </c>
      <c r="E96" s="5"/>
      <c r="F96" s="7"/>
      <c r="G96" s="2"/>
      <c r="H96" s="121"/>
      <c r="I96" s="121"/>
    </row>
    <row r="97" spans="1:9" ht="12.75" customHeight="1" hidden="1" outlineLevel="1">
      <c r="A97" s="135" t="s">
        <v>231</v>
      </c>
      <c r="B97" s="2">
        <v>9150</v>
      </c>
      <c r="C97" s="2"/>
      <c r="D97" s="112">
        <f t="shared" si="4"/>
        <v>0</v>
      </c>
      <c r="E97" s="5"/>
      <c r="F97" s="7"/>
      <c r="G97" s="2"/>
      <c r="H97" s="121"/>
      <c r="I97" s="121"/>
    </row>
    <row r="98" spans="1:9" ht="12.75" customHeight="1" hidden="1" outlineLevel="1">
      <c r="A98" s="135" t="s">
        <v>189</v>
      </c>
      <c r="B98" s="2">
        <v>9261</v>
      </c>
      <c r="C98" s="2"/>
      <c r="D98" s="112">
        <f t="shared" si="4"/>
        <v>0</v>
      </c>
      <c r="E98" s="5"/>
      <c r="F98" s="7"/>
      <c r="G98" s="2"/>
      <c r="H98" s="121"/>
      <c r="I98" s="121"/>
    </row>
    <row r="99" spans="1:9" ht="12.75" customHeight="1" hidden="1" outlineLevel="1">
      <c r="A99" s="135" t="s">
        <v>190</v>
      </c>
      <c r="B99" s="2">
        <v>9375</v>
      </c>
      <c r="C99" s="2"/>
      <c r="D99" s="112">
        <f t="shared" si="4"/>
        <v>0</v>
      </c>
      <c r="E99" s="5"/>
      <c r="F99" s="7"/>
      <c r="G99" s="2"/>
      <c r="H99" s="121"/>
      <c r="I99" s="121"/>
    </row>
    <row r="100" spans="1:9" ht="12.75" customHeight="1" hidden="1" outlineLevel="1">
      <c r="A100" s="135" t="s">
        <v>191</v>
      </c>
      <c r="B100" s="2">
        <v>9488</v>
      </c>
      <c r="C100" s="2"/>
      <c r="D100" s="112">
        <f t="shared" si="4"/>
        <v>0</v>
      </c>
      <c r="E100" s="5"/>
      <c r="F100" s="7"/>
      <c r="G100" s="2"/>
      <c r="H100" s="121"/>
      <c r="I100" s="121"/>
    </row>
    <row r="101" spans="1:9" ht="12.75" customHeight="1" hidden="1" outlineLevel="1">
      <c r="A101" s="135" t="s">
        <v>192</v>
      </c>
      <c r="B101" s="2">
        <v>9602</v>
      </c>
      <c r="C101" s="2"/>
      <c r="D101" s="112">
        <f t="shared" si="4"/>
        <v>0</v>
      </c>
      <c r="E101" s="5"/>
      <c r="F101" s="7"/>
      <c r="G101" s="2"/>
      <c r="H101" s="121"/>
      <c r="I101" s="121"/>
    </row>
    <row r="102" spans="1:9" ht="12.75" customHeight="1" hidden="1" outlineLevel="1">
      <c r="A102" s="135" t="s">
        <v>193</v>
      </c>
      <c r="B102" s="2">
        <v>9716</v>
      </c>
      <c r="C102" s="2"/>
      <c r="D102" s="112">
        <f t="shared" si="4"/>
        <v>0</v>
      </c>
      <c r="E102" s="5"/>
      <c r="F102" s="7"/>
      <c r="G102" s="2"/>
      <c r="H102" s="121"/>
      <c r="I102" s="121"/>
    </row>
    <row r="103" spans="1:9" ht="12.75" customHeight="1" hidden="1" outlineLevel="1">
      <c r="A103" s="135" t="s">
        <v>194</v>
      </c>
      <c r="B103" s="2">
        <v>9831</v>
      </c>
      <c r="C103" s="2"/>
      <c r="D103" s="112">
        <f t="shared" si="4"/>
        <v>0</v>
      </c>
      <c r="E103" s="5"/>
      <c r="F103" s="7"/>
      <c r="G103" s="2"/>
      <c r="H103" s="121"/>
      <c r="I103" s="121"/>
    </row>
    <row r="104" spans="1:9" ht="12.75" customHeight="1" hidden="1" outlineLevel="1">
      <c r="A104" s="135" t="s">
        <v>195</v>
      </c>
      <c r="B104" s="2">
        <v>9945</v>
      </c>
      <c r="C104" s="2"/>
      <c r="D104" s="112">
        <f t="shared" si="4"/>
        <v>0</v>
      </c>
      <c r="E104" s="5"/>
      <c r="F104" s="7"/>
      <c r="G104" s="2"/>
      <c r="H104" s="121"/>
      <c r="I104" s="121"/>
    </row>
    <row r="105" spans="1:9" ht="12.75" customHeight="1" hidden="1" outlineLevel="1">
      <c r="A105" s="135" t="s">
        <v>223</v>
      </c>
      <c r="B105" s="2">
        <v>10059</v>
      </c>
      <c r="C105" s="2"/>
      <c r="D105" s="112">
        <f t="shared" si="4"/>
        <v>0</v>
      </c>
      <c r="E105" s="5"/>
      <c r="F105" s="7"/>
      <c r="G105" s="2"/>
      <c r="H105" s="121"/>
      <c r="I105" s="121"/>
    </row>
    <row r="106" spans="1:9" ht="12.75" customHeight="1" hidden="1" outlineLevel="1">
      <c r="A106" s="135" t="s">
        <v>218</v>
      </c>
      <c r="B106" s="2">
        <v>10172</v>
      </c>
      <c r="C106" s="2"/>
      <c r="D106" s="112">
        <f t="shared" si="4"/>
        <v>0</v>
      </c>
      <c r="E106" s="5"/>
      <c r="F106" s="7"/>
      <c r="G106" s="2"/>
      <c r="H106" s="121"/>
      <c r="I106" s="121"/>
    </row>
    <row r="107" spans="1:9" ht="12.75" customHeight="1" hidden="1" outlineLevel="1">
      <c r="A107" s="135" t="s">
        <v>208</v>
      </c>
      <c r="B107" s="2">
        <v>10174</v>
      </c>
      <c r="C107" s="2">
        <v>9910</v>
      </c>
      <c r="D107" s="112">
        <f t="shared" si="4"/>
        <v>264</v>
      </c>
      <c r="E107" s="5"/>
      <c r="F107" s="7"/>
      <c r="G107" s="2"/>
      <c r="H107" s="121"/>
      <c r="I107" s="121"/>
    </row>
    <row r="108" spans="1:9" ht="12.75" customHeight="1" hidden="1" outlineLevel="1" thickBot="1">
      <c r="A108" s="135" t="s">
        <v>230</v>
      </c>
      <c r="B108" s="2">
        <v>10399</v>
      </c>
      <c r="C108" s="2">
        <v>10135</v>
      </c>
      <c r="D108" s="112">
        <f t="shared" si="4"/>
        <v>264</v>
      </c>
      <c r="E108" s="5"/>
      <c r="F108" s="7"/>
      <c r="G108" s="2"/>
      <c r="H108" s="121"/>
      <c r="I108" s="121"/>
    </row>
    <row r="109" spans="1:9" ht="16.5" collapsed="1" thickBot="1">
      <c r="A109" s="330" t="s">
        <v>226</v>
      </c>
      <c r="B109" s="331"/>
      <c r="C109" s="341"/>
      <c r="D109" s="107">
        <v>264</v>
      </c>
      <c r="E109" s="101">
        <f>IF(D109&lt;=0,0,D109-D81)</f>
        <v>-1</v>
      </c>
      <c r="F109" s="332"/>
      <c r="G109" s="333"/>
      <c r="H109" s="121"/>
      <c r="I109" s="121"/>
    </row>
    <row r="110" spans="1:9" ht="12.75" customHeight="1" hidden="1" outlineLevel="1">
      <c r="A110" s="136" t="s">
        <v>210</v>
      </c>
      <c r="B110" s="2">
        <v>10573</v>
      </c>
      <c r="C110" s="2"/>
      <c r="D110" s="112">
        <f t="shared" si="4"/>
        <v>0</v>
      </c>
      <c r="E110" s="6"/>
      <c r="F110" s="7"/>
      <c r="G110" s="2"/>
      <c r="H110" s="121"/>
      <c r="I110" s="121"/>
    </row>
    <row r="111" spans="1:9" ht="12.75" customHeight="1" hidden="1" outlineLevel="1">
      <c r="A111" s="137" t="s">
        <v>211</v>
      </c>
      <c r="B111" s="2">
        <v>10716</v>
      </c>
      <c r="C111" s="2"/>
      <c r="D111" s="112">
        <f t="shared" si="4"/>
        <v>0</v>
      </c>
      <c r="E111" s="5"/>
      <c r="F111" s="7"/>
      <c r="G111" s="2"/>
      <c r="H111" s="121"/>
      <c r="I111" s="121"/>
    </row>
    <row r="112" spans="1:9" ht="12.75" customHeight="1" hidden="1" outlineLevel="1">
      <c r="A112" s="137" t="s">
        <v>233</v>
      </c>
      <c r="B112" s="2">
        <v>10847</v>
      </c>
      <c r="C112" s="2"/>
      <c r="D112" s="112">
        <f t="shared" si="4"/>
        <v>0</v>
      </c>
      <c r="E112" s="5"/>
      <c r="F112" s="7"/>
      <c r="G112" s="2"/>
      <c r="H112" s="121"/>
      <c r="I112" s="121"/>
    </row>
    <row r="113" spans="1:9" ht="12.75" customHeight="1" hidden="1" outlineLevel="1">
      <c r="A113" s="137" t="s">
        <v>175</v>
      </c>
      <c r="B113" s="2">
        <v>10849</v>
      </c>
      <c r="C113" s="2">
        <v>10585</v>
      </c>
      <c r="D113" s="112">
        <f t="shared" si="4"/>
        <v>264</v>
      </c>
      <c r="E113" s="5"/>
      <c r="F113" s="7"/>
      <c r="G113" s="2"/>
      <c r="H113" s="121"/>
      <c r="I113" s="121"/>
    </row>
    <row r="114" spans="1:9" ht="12.75" customHeight="1" hidden="1" outlineLevel="1">
      <c r="A114" s="137" t="s">
        <v>237</v>
      </c>
      <c r="B114" s="2">
        <v>10901</v>
      </c>
      <c r="C114" s="2"/>
      <c r="D114" s="112">
        <f t="shared" si="4"/>
        <v>0</v>
      </c>
      <c r="E114" s="5"/>
      <c r="F114" s="7"/>
      <c r="G114" s="2"/>
      <c r="H114" s="121"/>
      <c r="I114" s="121"/>
    </row>
    <row r="115" spans="1:9" ht="12.75" customHeight="1" hidden="1" outlineLevel="1">
      <c r="A115" s="137" t="s">
        <v>218</v>
      </c>
      <c r="B115" s="2"/>
      <c r="C115" s="2"/>
      <c r="D115" s="112">
        <f t="shared" si="4"/>
        <v>0</v>
      </c>
      <c r="E115" s="5"/>
      <c r="F115" s="7"/>
      <c r="G115" s="2"/>
      <c r="H115" s="121"/>
      <c r="I115" s="121"/>
    </row>
    <row r="116" spans="1:9" ht="12.75" customHeight="1" hidden="1" outlineLevel="1">
      <c r="A116" s="137" t="s">
        <v>234</v>
      </c>
      <c r="B116" s="2">
        <v>10974</v>
      </c>
      <c r="C116" s="2"/>
      <c r="D116" s="112">
        <f t="shared" si="4"/>
        <v>0</v>
      </c>
      <c r="E116" s="5"/>
      <c r="F116" s="7"/>
      <c r="G116" s="2"/>
      <c r="H116" s="121"/>
      <c r="I116" s="121"/>
    </row>
    <row r="117" spans="1:9" ht="12.75" customHeight="1" hidden="1" outlineLevel="1">
      <c r="A117" s="137" t="s">
        <v>235</v>
      </c>
      <c r="B117" s="2"/>
      <c r="C117" s="2"/>
      <c r="D117" s="112">
        <f t="shared" si="4"/>
        <v>0</v>
      </c>
      <c r="E117" s="5"/>
      <c r="F117" s="7"/>
      <c r="G117" s="2"/>
      <c r="H117" s="121"/>
      <c r="I117" s="121"/>
    </row>
    <row r="118" spans="1:9" ht="12.75" customHeight="1" hidden="1" outlineLevel="1">
      <c r="A118" s="137" t="s">
        <v>236</v>
      </c>
      <c r="B118" s="2">
        <v>10976</v>
      </c>
      <c r="C118" s="2"/>
      <c r="D118" s="112">
        <f t="shared" si="4"/>
        <v>0</v>
      </c>
      <c r="E118" s="5"/>
      <c r="F118" s="7"/>
      <c r="G118" s="2"/>
      <c r="H118" s="121"/>
      <c r="I118" s="121"/>
    </row>
    <row r="119" spans="1:9" ht="12.75" customHeight="1" hidden="1" outlineLevel="1">
      <c r="A119" s="137" t="s">
        <v>230</v>
      </c>
      <c r="B119" s="176">
        <v>11009</v>
      </c>
      <c r="C119" s="176">
        <v>10744</v>
      </c>
      <c r="D119" s="112">
        <f t="shared" si="4"/>
        <v>265</v>
      </c>
      <c r="E119" s="5"/>
      <c r="F119" s="7"/>
      <c r="G119" s="2"/>
      <c r="H119" s="121"/>
      <c r="I119" s="121"/>
    </row>
    <row r="120" spans="1:9" ht="12.75" customHeight="1" hidden="1" outlineLevel="1">
      <c r="A120" s="136" t="s">
        <v>232</v>
      </c>
      <c r="B120" s="2">
        <v>11139</v>
      </c>
      <c r="C120" s="2"/>
      <c r="D120" s="112">
        <f t="shared" si="4"/>
        <v>0</v>
      </c>
      <c r="E120" s="5"/>
      <c r="F120" s="7"/>
      <c r="G120" s="2"/>
      <c r="H120" s="121"/>
      <c r="I120" s="121"/>
    </row>
    <row r="121" spans="1:9" ht="12.75" customHeight="1" hidden="1" outlineLevel="1">
      <c r="A121" s="137" t="s">
        <v>189</v>
      </c>
      <c r="B121" s="2">
        <v>11254</v>
      </c>
      <c r="C121" s="2"/>
      <c r="D121" s="112">
        <f t="shared" si="4"/>
        <v>0</v>
      </c>
      <c r="E121" s="5"/>
      <c r="F121" s="7"/>
      <c r="G121" s="2"/>
      <c r="H121" s="121"/>
      <c r="I121" s="121"/>
    </row>
    <row r="122" spans="1:9" ht="12.75" customHeight="1" hidden="1" outlineLevel="1">
      <c r="A122" s="137" t="s">
        <v>190</v>
      </c>
      <c r="B122" s="2">
        <v>11367</v>
      </c>
      <c r="C122" s="2"/>
      <c r="D122" s="112">
        <f t="shared" si="4"/>
        <v>0</v>
      </c>
      <c r="E122" s="5"/>
      <c r="F122" s="7"/>
      <c r="G122" s="2"/>
      <c r="H122" s="121"/>
      <c r="I122" s="121"/>
    </row>
    <row r="123" spans="1:9" ht="12.75" customHeight="1" hidden="1" outlineLevel="1">
      <c r="A123" s="137" t="s">
        <v>191</v>
      </c>
      <c r="B123" s="2">
        <v>11481</v>
      </c>
      <c r="C123" s="2"/>
      <c r="D123" s="112">
        <f t="shared" si="4"/>
        <v>0</v>
      </c>
      <c r="E123" s="5"/>
      <c r="F123" s="7"/>
      <c r="G123" s="2"/>
      <c r="H123" s="121"/>
      <c r="I123" s="121"/>
    </row>
    <row r="124" spans="1:9" ht="12.75" customHeight="1" hidden="1" outlineLevel="1">
      <c r="A124" s="137" t="s">
        <v>192</v>
      </c>
      <c r="B124" s="2">
        <v>11595</v>
      </c>
      <c r="C124" s="2"/>
      <c r="D124" s="112">
        <f t="shared" si="4"/>
        <v>0</v>
      </c>
      <c r="E124" s="5"/>
      <c r="F124" s="7"/>
      <c r="G124" s="2"/>
      <c r="H124" s="121"/>
      <c r="I124" s="121"/>
    </row>
    <row r="125" spans="1:9" ht="12.75" customHeight="1" hidden="1" outlineLevel="1">
      <c r="A125" s="137" t="s">
        <v>193</v>
      </c>
      <c r="B125" s="2">
        <v>11709</v>
      </c>
      <c r="C125" s="2"/>
      <c r="D125" s="112">
        <f t="shared" si="4"/>
        <v>0</v>
      </c>
      <c r="E125" s="5"/>
      <c r="F125" s="7"/>
      <c r="G125" s="2"/>
      <c r="H125" s="121"/>
      <c r="I125" s="121"/>
    </row>
    <row r="126" spans="1:9" ht="12.75" customHeight="1" hidden="1" outlineLevel="1">
      <c r="A126" s="137" t="s">
        <v>194</v>
      </c>
      <c r="B126" s="2">
        <v>11823</v>
      </c>
      <c r="C126" s="2"/>
      <c r="D126" s="112">
        <f t="shared" si="4"/>
        <v>0</v>
      </c>
      <c r="E126" s="5"/>
      <c r="F126" s="7"/>
      <c r="G126" s="2"/>
      <c r="H126" s="121"/>
      <c r="I126" s="121"/>
    </row>
    <row r="127" spans="1:9" ht="12.75" customHeight="1" hidden="1" outlineLevel="1">
      <c r="A127" s="137" t="s">
        <v>195</v>
      </c>
      <c r="B127" s="2">
        <v>11936</v>
      </c>
      <c r="C127" s="2"/>
      <c r="D127" s="112">
        <f t="shared" si="4"/>
        <v>0</v>
      </c>
      <c r="E127" s="5"/>
      <c r="F127" s="7"/>
      <c r="G127" s="2"/>
      <c r="H127" s="121"/>
      <c r="I127" s="121"/>
    </row>
    <row r="128" spans="1:9" ht="12.75" customHeight="1" hidden="1" outlineLevel="1">
      <c r="A128" s="137" t="s">
        <v>223</v>
      </c>
      <c r="B128" s="2">
        <v>12050</v>
      </c>
      <c r="C128" s="2"/>
      <c r="D128" s="112">
        <f t="shared" si="4"/>
        <v>0</v>
      </c>
      <c r="E128" s="5"/>
      <c r="F128" s="7"/>
      <c r="G128" s="2"/>
      <c r="H128" s="121"/>
      <c r="I128" s="121"/>
    </row>
    <row r="129" spans="1:9" ht="12.75" customHeight="1" hidden="1" outlineLevel="1">
      <c r="A129" s="137" t="s">
        <v>238</v>
      </c>
      <c r="B129" s="176">
        <v>12207</v>
      </c>
      <c r="C129" s="176">
        <v>11942</v>
      </c>
      <c r="D129" s="112">
        <f t="shared" si="4"/>
        <v>265</v>
      </c>
      <c r="E129" s="5"/>
      <c r="F129" s="7"/>
      <c r="G129" s="2"/>
      <c r="H129" s="121"/>
      <c r="I129" s="121"/>
    </row>
    <row r="130" spans="1:9" ht="12.75" customHeight="1" hidden="1" outlineLevel="1">
      <c r="A130" s="136" t="s">
        <v>212</v>
      </c>
      <c r="B130" s="2">
        <v>12250</v>
      </c>
      <c r="C130" s="2"/>
      <c r="D130" s="112">
        <f t="shared" si="4"/>
        <v>0</v>
      </c>
      <c r="E130" s="5"/>
      <c r="F130" s="7"/>
      <c r="G130" s="2"/>
      <c r="H130" s="121"/>
      <c r="I130" s="121"/>
    </row>
    <row r="131" spans="1:9" ht="12.75" customHeight="1" hidden="1" outlineLevel="1">
      <c r="A131" s="137" t="s">
        <v>175</v>
      </c>
      <c r="B131" s="2">
        <v>12252</v>
      </c>
      <c r="C131" s="2"/>
      <c r="D131" s="112">
        <f t="shared" si="4"/>
        <v>0</v>
      </c>
      <c r="E131" s="5"/>
      <c r="F131" s="7"/>
      <c r="G131" s="2"/>
      <c r="H131" s="121"/>
      <c r="I131" s="121"/>
    </row>
    <row r="132" spans="1:9" ht="12.75" customHeight="1" hidden="1" outlineLevel="1">
      <c r="A132" s="137" t="s">
        <v>239</v>
      </c>
      <c r="B132" s="2">
        <v>12263</v>
      </c>
      <c r="C132" s="2"/>
      <c r="D132" s="112">
        <f t="shared" si="4"/>
        <v>0</v>
      </c>
      <c r="E132" s="5"/>
      <c r="F132" s="7"/>
      <c r="G132" s="2"/>
      <c r="H132" s="121"/>
      <c r="I132" s="121"/>
    </row>
    <row r="133" spans="1:9" ht="12.75" customHeight="1" hidden="1" outlineLevel="1">
      <c r="A133" s="137" t="s">
        <v>190</v>
      </c>
      <c r="B133" s="2">
        <v>12369</v>
      </c>
      <c r="C133" s="2"/>
      <c r="D133" s="112">
        <f aca="true" t="shared" si="5" ref="D133:D141">IF(C133&lt;=0,0,B133-C133)</f>
        <v>0</v>
      </c>
      <c r="E133" s="5"/>
      <c r="F133" s="7"/>
      <c r="G133" s="2"/>
      <c r="H133" s="121"/>
      <c r="I133" s="121"/>
    </row>
    <row r="134" spans="1:9" ht="12.75" customHeight="1" hidden="1" outlineLevel="1">
      <c r="A134" s="137" t="s">
        <v>191</v>
      </c>
      <c r="B134" s="2">
        <v>12483</v>
      </c>
      <c r="C134" s="2"/>
      <c r="D134" s="112">
        <f t="shared" si="5"/>
        <v>0</v>
      </c>
      <c r="E134" s="5"/>
      <c r="F134" s="7"/>
      <c r="G134" s="2"/>
      <c r="H134" s="121"/>
      <c r="I134" s="121"/>
    </row>
    <row r="135" spans="1:9" ht="12.75" customHeight="1" hidden="1" outlineLevel="1">
      <c r="A135" s="137" t="s">
        <v>214</v>
      </c>
      <c r="B135" s="2">
        <v>12562</v>
      </c>
      <c r="C135" s="2">
        <v>12297</v>
      </c>
      <c r="D135" s="112">
        <f t="shared" si="5"/>
        <v>265</v>
      </c>
      <c r="E135" s="5"/>
      <c r="F135" s="7"/>
      <c r="G135" s="2"/>
      <c r="H135" s="121"/>
      <c r="I135" s="121"/>
    </row>
    <row r="136" spans="1:9" ht="12.75" customHeight="1" hidden="1" outlineLevel="1">
      <c r="A136" s="137" t="s">
        <v>192</v>
      </c>
      <c r="B136" s="2">
        <v>12635</v>
      </c>
      <c r="C136" s="2"/>
      <c r="D136" s="112">
        <f t="shared" si="5"/>
        <v>0</v>
      </c>
      <c r="E136" s="5"/>
      <c r="F136" s="7"/>
      <c r="G136" s="2"/>
      <c r="H136" s="121"/>
      <c r="I136" s="121"/>
    </row>
    <row r="137" spans="1:9" ht="12.75" customHeight="1" hidden="1" outlineLevel="1">
      <c r="A137" s="137" t="s">
        <v>193</v>
      </c>
      <c r="B137" s="2"/>
      <c r="C137" s="2"/>
      <c r="D137" s="112">
        <f t="shared" si="5"/>
        <v>0</v>
      </c>
      <c r="E137" s="5"/>
      <c r="F137" s="7"/>
      <c r="G137" s="2"/>
      <c r="H137" s="121"/>
      <c r="I137" s="121"/>
    </row>
    <row r="138" spans="1:9" ht="12.75" customHeight="1" hidden="1" outlineLevel="1">
      <c r="A138" s="137" t="s">
        <v>194</v>
      </c>
      <c r="B138" s="2">
        <v>12863</v>
      </c>
      <c r="C138" s="2"/>
      <c r="D138" s="112">
        <f t="shared" si="5"/>
        <v>0</v>
      </c>
      <c r="E138" s="5"/>
      <c r="F138" s="7"/>
      <c r="G138" s="2"/>
      <c r="H138" s="121"/>
      <c r="I138" s="121"/>
    </row>
    <row r="139" spans="1:9" ht="12.75" customHeight="1" hidden="1" outlineLevel="1">
      <c r="A139" s="137" t="s">
        <v>195</v>
      </c>
      <c r="B139" s="2">
        <v>12976</v>
      </c>
      <c r="C139" s="2"/>
      <c r="D139" s="112">
        <f t="shared" si="5"/>
        <v>0</v>
      </c>
      <c r="E139" s="5"/>
      <c r="F139" s="7"/>
      <c r="G139" s="2"/>
      <c r="H139" s="121"/>
      <c r="I139" s="121"/>
    </row>
    <row r="140" spans="1:9" ht="12.75" customHeight="1" hidden="1" outlineLevel="1">
      <c r="A140" s="137" t="s">
        <v>240</v>
      </c>
      <c r="B140" s="2">
        <v>13110</v>
      </c>
      <c r="C140" s="2">
        <v>12845</v>
      </c>
      <c r="D140" s="112">
        <f t="shared" si="5"/>
        <v>265</v>
      </c>
      <c r="E140" s="5"/>
      <c r="F140" s="7"/>
      <c r="G140" s="2"/>
      <c r="H140" s="121"/>
      <c r="I140" s="121"/>
    </row>
    <row r="141" spans="1:9" ht="12.75" customHeight="1" hidden="1" outlineLevel="1" thickBot="1">
      <c r="A141" s="137" t="s">
        <v>176</v>
      </c>
      <c r="B141" s="2">
        <v>13150</v>
      </c>
      <c r="C141" s="2">
        <v>12886</v>
      </c>
      <c r="D141" s="112">
        <f t="shared" si="5"/>
        <v>264</v>
      </c>
      <c r="E141" s="5"/>
      <c r="F141" s="7"/>
      <c r="G141" s="2"/>
      <c r="H141" s="121"/>
      <c r="I141" s="121"/>
    </row>
    <row r="142" spans="1:9" ht="16.5" collapsed="1" thickBot="1">
      <c r="A142" s="289" t="s">
        <v>244</v>
      </c>
      <c r="B142" s="290"/>
      <c r="C142" s="339"/>
      <c r="D142" s="173">
        <v>264</v>
      </c>
      <c r="E142" s="101">
        <f>IF(D142&lt;=0,0,D142-D109)</f>
        <v>0</v>
      </c>
      <c r="F142" s="291"/>
      <c r="G142" s="292"/>
      <c r="H142" s="121"/>
      <c r="I142" s="121"/>
    </row>
    <row r="143" spans="1:9" ht="12.75" customHeight="1" hidden="1" outlineLevel="1">
      <c r="A143" s="138" t="s">
        <v>210</v>
      </c>
      <c r="B143" s="111">
        <v>13311</v>
      </c>
      <c r="C143" s="111"/>
      <c r="D143" s="112"/>
      <c r="E143" s="110"/>
      <c r="F143" s="7"/>
      <c r="G143" s="2"/>
      <c r="H143" s="121"/>
      <c r="I143" s="121"/>
    </row>
    <row r="144" spans="1:9" ht="12.75" customHeight="1" hidden="1" outlineLevel="1">
      <c r="A144" s="138" t="s">
        <v>211</v>
      </c>
      <c r="B144" s="111">
        <v>13454</v>
      </c>
      <c r="C144" s="111">
        <v>13190</v>
      </c>
      <c r="D144" s="112">
        <f aca="true" t="shared" si="6" ref="D144:D207">IF(C144&lt;=0,0,B144-C144)</f>
        <v>264</v>
      </c>
      <c r="E144" s="110"/>
      <c r="F144" s="7"/>
      <c r="G144" s="2"/>
      <c r="H144" s="121"/>
      <c r="I144" s="121"/>
    </row>
    <row r="145" spans="1:9" ht="12.75" customHeight="1" hidden="1" outlineLevel="1">
      <c r="A145" s="138" t="s">
        <v>241</v>
      </c>
      <c r="B145" s="111">
        <v>13582</v>
      </c>
      <c r="C145" s="111"/>
      <c r="D145" s="112">
        <f t="shared" si="6"/>
        <v>0</v>
      </c>
      <c r="E145" s="110"/>
      <c r="F145" s="7"/>
      <c r="G145" s="2"/>
      <c r="H145" s="121"/>
      <c r="I145" s="121"/>
    </row>
    <row r="146" spans="1:9" ht="12.75" customHeight="1" hidden="1" outlineLevel="1">
      <c r="A146" s="138" t="s">
        <v>175</v>
      </c>
      <c r="B146" s="111">
        <v>13584</v>
      </c>
      <c r="C146" s="111">
        <v>13320</v>
      </c>
      <c r="D146" s="112">
        <f t="shared" si="6"/>
        <v>264</v>
      </c>
      <c r="E146" s="110"/>
      <c r="F146" s="7"/>
      <c r="G146" s="2"/>
      <c r="H146" s="121"/>
      <c r="I146" s="121"/>
    </row>
    <row r="147" spans="1:9" ht="12.75" customHeight="1" hidden="1" outlineLevel="1">
      <c r="A147" s="138" t="s">
        <v>231</v>
      </c>
      <c r="B147" s="111">
        <v>13595</v>
      </c>
      <c r="C147" s="111"/>
      <c r="D147" s="112">
        <f t="shared" si="6"/>
        <v>0</v>
      </c>
      <c r="E147" s="110"/>
      <c r="F147" s="7"/>
      <c r="G147" s="2"/>
      <c r="H147" s="121"/>
      <c r="I147" s="121"/>
    </row>
    <row r="148" spans="1:9" ht="12.75" customHeight="1" hidden="1" outlineLevel="1">
      <c r="A148" s="139" t="s">
        <v>189</v>
      </c>
      <c r="B148" s="111">
        <v>13706</v>
      </c>
      <c r="C148" s="111"/>
      <c r="D148" s="112">
        <f t="shared" si="6"/>
        <v>0</v>
      </c>
      <c r="E148" s="110"/>
      <c r="F148" s="7"/>
      <c r="G148" s="2"/>
      <c r="H148" s="121"/>
      <c r="I148" s="121"/>
    </row>
    <row r="149" spans="1:9" ht="12.75" customHeight="1" hidden="1" outlineLevel="1">
      <c r="A149" s="139" t="s">
        <v>190</v>
      </c>
      <c r="B149" s="111">
        <v>13818</v>
      </c>
      <c r="C149" s="111"/>
      <c r="D149" s="112">
        <f t="shared" si="6"/>
        <v>0</v>
      </c>
      <c r="E149" s="110"/>
      <c r="F149" s="7"/>
      <c r="G149" s="2"/>
      <c r="H149" s="121"/>
      <c r="I149" s="121"/>
    </row>
    <row r="150" spans="1:9" ht="12.75" customHeight="1" hidden="1" outlineLevel="1">
      <c r="A150" s="139" t="s">
        <v>191</v>
      </c>
      <c r="B150" s="111">
        <v>13932</v>
      </c>
      <c r="C150" s="111"/>
      <c r="D150" s="112">
        <f t="shared" si="6"/>
        <v>0</v>
      </c>
      <c r="E150" s="110"/>
      <c r="F150" s="7"/>
      <c r="G150" s="2"/>
      <c r="H150" s="121"/>
      <c r="I150" s="121"/>
    </row>
    <row r="151" spans="1:9" ht="12.75" customHeight="1" hidden="1" outlineLevel="1">
      <c r="A151" s="139" t="s">
        <v>192</v>
      </c>
      <c r="B151" s="111">
        <v>14045</v>
      </c>
      <c r="C151" s="111"/>
      <c r="D151" s="112">
        <f t="shared" si="6"/>
        <v>0</v>
      </c>
      <c r="E151" s="110"/>
      <c r="F151" s="7"/>
      <c r="G151" s="2"/>
      <c r="H151" s="121"/>
      <c r="I151" s="121"/>
    </row>
    <row r="152" spans="1:9" ht="12.75" customHeight="1" hidden="1" outlineLevel="1">
      <c r="A152" s="139" t="s">
        <v>193</v>
      </c>
      <c r="B152" s="111">
        <v>14158</v>
      </c>
      <c r="C152" s="111"/>
      <c r="D152" s="112">
        <f t="shared" si="6"/>
        <v>0</v>
      </c>
      <c r="E152" s="110"/>
      <c r="F152" s="7"/>
      <c r="G152" s="2"/>
      <c r="H152" s="121"/>
      <c r="I152" s="121"/>
    </row>
    <row r="153" spans="1:9" ht="12.75" customHeight="1" hidden="1" outlineLevel="1">
      <c r="A153" s="139" t="s">
        <v>194</v>
      </c>
      <c r="B153" s="111">
        <v>14273</v>
      </c>
      <c r="C153" s="111"/>
      <c r="D153" s="112">
        <f t="shared" si="6"/>
        <v>0</v>
      </c>
      <c r="E153" s="110"/>
      <c r="F153" s="7"/>
      <c r="G153" s="2"/>
      <c r="H153" s="121"/>
      <c r="I153" s="121"/>
    </row>
    <row r="154" spans="1:9" ht="12.75" customHeight="1" hidden="1" outlineLevel="1">
      <c r="A154" s="138" t="s">
        <v>195</v>
      </c>
      <c r="B154" s="7"/>
      <c r="C154" s="7"/>
      <c r="D154" s="112">
        <f t="shared" si="6"/>
        <v>0</v>
      </c>
      <c r="E154" s="110"/>
      <c r="F154" s="7"/>
      <c r="G154" s="2"/>
      <c r="H154" s="121"/>
      <c r="I154" s="121"/>
    </row>
    <row r="155" spans="1:9" ht="12.75" customHeight="1" hidden="1" outlineLevel="1">
      <c r="A155" s="138" t="s">
        <v>223</v>
      </c>
      <c r="B155" s="111">
        <v>14501</v>
      </c>
      <c r="C155" s="111"/>
      <c r="D155" s="112">
        <f t="shared" si="6"/>
        <v>0</v>
      </c>
      <c r="E155" s="110"/>
      <c r="F155" s="7"/>
      <c r="G155" s="2"/>
      <c r="H155" s="121"/>
      <c r="I155" s="121"/>
    </row>
    <row r="156" spans="1:9" ht="12.75" customHeight="1" hidden="1" outlineLevel="1">
      <c r="A156" s="139" t="s">
        <v>218</v>
      </c>
      <c r="B156" s="111">
        <v>14614</v>
      </c>
      <c r="C156" s="111"/>
      <c r="D156" s="112">
        <f t="shared" si="6"/>
        <v>0</v>
      </c>
      <c r="E156" s="110"/>
      <c r="F156" s="7"/>
      <c r="G156" s="2"/>
      <c r="H156" s="121"/>
      <c r="I156" s="121"/>
    </row>
    <row r="157" spans="1:9" ht="12.75" customHeight="1" hidden="1" outlineLevel="1">
      <c r="A157" s="139" t="s">
        <v>242</v>
      </c>
      <c r="B157" s="175">
        <v>14625</v>
      </c>
      <c r="C157" s="175">
        <v>14360</v>
      </c>
      <c r="D157" s="196">
        <f t="shared" si="6"/>
        <v>265</v>
      </c>
      <c r="E157" s="110"/>
      <c r="F157" s="7"/>
      <c r="G157" s="2"/>
      <c r="H157" s="121"/>
      <c r="I157" s="121"/>
    </row>
    <row r="158" spans="1:9" ht="12.75" customHeight="1" hidden="1" outlineLevel="1">
      <c r="A158" s="189" t="s">
        <v>243</v>
      </c>
      <c r="B158" s="111">
        <v>14671</v>
      </c>
      <c r="C158" s="111"/>
      <c r="D158" s="112">
        <f t="shared" si="6"/>
        <v>0</v>
      </c>
      <c r="E158" s="110"/>
      <c r="F158" s="7"/>
      <c r="G158" s="2"/>
      <c r="H158" s="121"/>
      <c r="I158" s="121"/>
    </row>
    <row r="159" spans="1:9" ht="12.75" customHeight="1" hidden="1" outlineLevel="1">
      <c r="A159" s="190" t="s">
        <v>175</v>
      </c>
      <c r="B159" s="111">
        <v>14673</v>
      </c>
      <c r="C159" s="111"/>
      <c r="D159" s="112">
        <f t="shared" si="6"/>
        <v>0</v>
      </c>
      <c r="E159" s="110"/>
      <c r="F159" s="7"/>
      <c r="G159" s="2"/>
      <c r="H159" s="121"/>
      <c r="I159" s="121"/>
    </row>
    <row r="160" spans="1:9" ht="12.75" customHeight="1" hidden="1" outlineLevel="1">
      <c r="A160" s="190" t="s">
        <v>246</v>
      </c>
      <c r="B160" s="111">
        <v>14688</v>
      </c>
      <c r="C160" s="111"/>
      <c r="D160" s="112">
        <f t="shared" si="6"/>
        <v>0</v>
      </c>
      <c r="E160" s="110"/>
      <c r="F160" s="7"/>
      <c r="G160" s="2"/>
      <c r="H160" s="121"/>
      <c r="I160" s="121"/>
    </row>
    <row r="161" spans="1:9" ht="12.75" customHeight="1" hidden="1" outlineLevel="1">
      <c r="A161" s="190" t="s">
        <v>188</v>
      </c>
      <c r="B161" s="111">
        <v>14805</v>
      </c>
      <c r="C161" s="111"/>
      <c r="D161" s="112">
        <f t="shared" si="6"/>
        <v>0</v>
      </c>
      <c r="E161" s="110"/>
      <c r="F161" s="7"/>
      <c r="G161" s="2"/>
      <c r="H161" s="121"/>
      <c r="I161" s="121"/>
    </row>
    <row r="162" spans="1:9" ht="12.75" customHeight="1" hidden="1" outlineLevel="1">
      <c r="A162" s="190" t="s">
        <v>247</v>
      </c>
      <c r="B162" s="175">
        <v>14903</v>
      </c>
      <c r="C162" s="175">
        <v>14639</v>
      </c>
      <c r="D162" s="196">
        <f t="shared" si="6"/>
        <v>264</v>
      </c>
      <c r="E162" s="110"/>
      <c r="F162" s="7"/>
      <c r="G162" s="2"/>
      <c r="H162" s="121"/>
      <c r="I162" s="121"/>
    </row>
    <row r="163" spans="1:9" ht="12.75" customHeight="1" hidden="1" outlineLevel="1">
      <c r="A163" s="189" t="s">
        <v>220</v>
      </c>
      <c r="B163" s="111">
        <v>14969</v>
      </c>
      <c r="C163" s="111"/>
      <c r="D163" s="112">
        <f t="shared" si="6"/>
        <v>0</v>
      </c>
      <c r="E163" s="110"/>
      <c r="F163" s="7"/>
      <c r="G163" s="2"/>
      <c r="H163" s="121"/>
      <c r="I163" s="121"/>
    </row>
    <row r="164" spans="1:9" ht="12.75" customHeight="1" hidden="1" outlineLevel="1">
      <c r="A164" s="190" t="s">
        <v>175</v>
      </c>
      <c r="B164" s="111">
        <v>14971</v>
      </c>
      <c r="C164" s="111">
        <v>14707</v>
      </c>
      <c r="D164" s="112">
        <f t="shared" si="6"/>
        <v>264</v>
      </c>
      <c r="E164" s="110"/>
      <c r="F164" s="7"/>
      <c r="G164" s="2"/>
      <c r="H164" s="121"/>
      <c r="I164" s="121"/>
    </row>
    <row r="165" spans="1:9" ht="12.75" customHeight="1" hidden="1" outlineLevel="1">
      <c r="A165" s="190" t="s">
        <v>248</v>
      </c>
      <c r="B165" s="111">
        <v>15031</v>
      </c>
      <c r="C165" s="111">
        <v>14767</v>
      </c>
      <c r="D165" s="112">
        <f t="shared" si="6"/>
        <v>264</v>
      </c>
      <c r="E165" s="110"/>
      <c r="F165" s="7"/>
      <c r="G165" s="2"/>
      <c r="H165" s="121"/>
      <c r="I165" s="121"/>
    </row>
    <row r="166" spans="1:9" ht="12.75" customHeight="1" hidden="1" outlineLevel="1">
      <c r="A166" s="190" t="s">
        <v>251</v>
      </c>
      <c r="B166" s="111">
        <v>15089</v>
      </c>
      <c r="C166" s="111">
        <v>14825</v>
      </c>
      <c r="D166" s="112">
        <f t="shared" si="6"/>
        <v>264</v>
      </c>
      <c r="E166" s="110"/>
      <c r="F166" s="7"/>
      <c r="G166" s="2"/>
      <c r="H166" s="121"/>
      <c r="I166" s="121"/>
    </row>
    <row r="167" spans="1:9" ht="12.75" customHeight="1" hidden="1" outlineLevel="1">
      <c r="A167" s="190" t="s">
        <v>252</v>
      </c>
      <c r="B167" s="111">
        <v>15121</v>
      </c>
      <c r="C167" s="111">
        <v>14857</v>
      </c>
      <c r="D167" s="112">
        <f t="shared" si="6"/>
        <v>264</v>
      </c>
      <c r="E167" s="110"/>
      <c r="F167" s="7"/>
      <c r="G167" s="2"/>
      <c r="H167" s="121"/>
      <c r="I167" s="121"/>
    </row>
    <row r="168" spans="1:9" ht="12.75" customHeight="1" hidden="1" outlineLevel="1">
      <c r="A168" s="190" t="s">
        <v>253</v>
      </c>
      <c r="B168" s="111">
        <v>15153</v>
      </c>
      <c r="C168" s="111">
        <v>14889</v>
      </c>
      <c r="D168" s="112">
        <f t="shared" si="6"/>
        <v>264</v>
      </c>
      <c r="E168" s="110"/>
      <c r="F168" s="7"/>
      <c r="G168" s="2"/>
      <c r="H168" s="121"/>
      <c r="I168" s="121"/>
    </row>
    <row r="169" spans="1:9" ht="12.75" customHeight="1" hidden="1" outlineLevel="1">
      <c r="A169" s="190" t="s">
        <v>254</v>
      </c>
      <c r="B169" s="111">
        <v>15185</v>
      </c>
      <c r="C169" s="111">
        <v>14921</v>
      </c>
      <c r="D169" s="112">
        <f t="shared" si="6"/>
        <v>264</v>
      </c>
      <c r="E169" s="110"/>
      <c r="F169" s="7"/>
      <c r="G169" s="2"/>
      <c r="H169" s="121"/>
      <c r="I169" s="121"/>
    </row>
    <row r="170" spans="1:9" ht="12.75" customHeight="1" hidden="1" outlineLevel="1">
      <c r="A170" s="190" t="s">
        <v>255</v>
      </c>
      <c r="B170" s="111">
        <v>15217</v>
      </c>
      <c r="C170" s="111">
        <v>14953</v>
      </c>
      <c r="D170" s="112">
        <f t="shared" si="6"/>
        <v>264</v>
      </c>
      <c r="E170" s="110"/>
      <c r="F170" s="7"/>
      <c r="G170" s="2"/>
      <c r="H170" s="121"/>
      <c r="I170" s="121"/>
    </row>
    <row r="171" spans="1:9" ht="12.75" customHeight="1" hidden="1" outlineLevel="1">
      <c r="A171" s="190" t="s">
        <v>256</v>
      </c>
      <c r="B171" s="111">
        <v>15249</v>
      </c>
      <c r="C171" s="111">
        <v>14989</v>
      </c>
      <c r="D171" s="112">
        <f t="shared" si="6"/>
        <v>260</v>
      </c>
      <c r="E171" s="110"/>
      <c r="F171" s="7"/>
      <c r="G171" s="2"/>
      <c r="H171" s="121"/>
      <c r="I171" s="121"/>
    </row>
    <row r="172" spans="1:9" ht="12.75" customHeight="1" hidden="1" outlineLevel="1">
      <c r="A172" s="190" t="s">
        <v>257</v>
      </c>
      <c r="B172" s="111">
        <v>15281</v>
      </c>
      <c r="C172" s="111">
        <v>15021</v>
      </c>
      <c r="D172" s="112">
        <f t="shared" si="6"/>
        <v>260</v>
      </c>
      <c r="E172" s="110"/>
      <c r="F172" s="7"/>
      <c r="G172" s="2"/>
      <c r="H172" s="121"/>
      <c r="I172" s="121"/>
    </row>
    <row r="173" spans="1:9" ht="12.75" customHeight="1" hidden="1" outlineLevel="1">
      <c r="A173" s="190" t="s">
        <v>258</v>
      </c>
      <c r="B173" s="111">
        <v>15339</v>
      </c>
      <c r="C173" s="111">
        <v>15080</v>
      </c>
      <c r="D173" s="112">
        <f t="shared" si="6"/>
        <v>259</v>
      </c>
      <c r="E173" s="110"/>
      <c r="F173" s="7"/>
      <c r="G173" s="2"/>
      <c r="H173" s="121"/>
      <c r="I173" s="121"/>
    </row>
    <row r="174" spans="1:9" ht="12.75" customHeight="1" hidden="1" outlineLevel="1">
      <c r="A174" s="190" t="s">
        <v>259</v>
      </c>
      <c r="B174" s="111">
        <v>15371</v>
      </c>
      <c r="C174" s="111">
        <v>15112</v>
      </c>
      <c r="D174" s="112">
        <f t="shared" si="6"/>
        <v>259</v>
      </c>
      <c r="E174" s="110"/>
      <c r="F174" s="7"/>
      <c r="G174" s="2"/>
      <c r="H174" s="121"/>
      <c r="I174" s="121"/>
    </row>
    <row r="175" spans="1:9" ht="12.75" customHeight="1" hidden="1" outlineLevel="1">
      <c r="A175" s="190" t="s">
        <v>249</v>
      </c>
      <c r="B175" s="111">
        <v>15403</v>
      </c>
      <c r="C175" s="111">
        <v>15144</v>
      </c>
      <c r="D175" s="112">
        <f t="shared" si="6"/>
        <v>259</v>
      </c>
      <c r="E175" s="110"/>
      <c r="F175" s="7"/>
      <c r="G175" s="2"/>
      <c r="H175" s="121"/>
      <c r="I175" s="121"/>
    </row>
    <row r="176" spans="1:9" ht="12.75" customHeight="1" hidden="1" outlineLevel="1">
      <c r="A176" s="190" t="s">
        <v>260</v>
      </c>
      <c r="B176" s="111">
        <v>15457</v>
      </c>
      <c r="C176" s="111"/>
      <c r="D176" s="112">
        <f t="shared" si="6"/>
        <v>0</v>
      </c>
      <c r="E176" s="110"/>
      <c r="F176" s="7"/>
      <c r="G176" s="2"/>
      <c r="H176" s="121"/>
      <c r="I176" s="121"/>
    </row>
    <row r="177" spans="1:9" ht="12.75" customHeight="1" hidden="1" outlineLevel="1">
      <c r="A177" s="190" t="s">
        <v>261</v>
      </c>
      <c r="B177" s="111">
        <v>15509</v>
      </c>
      <c r="C177" s="111"/>
      <c r="D177" s="112">
        <f t="shared" si="6"/>
        <v>0</v>
      </c>
      <c r="E177" s="110"/>
      <c r="F177" s="7"/>
      <c r="G177" s="2"/>
      <c r="H177" s="121"/>
      <c r="I177" s="121"/>
    </row>
    <row r="178" spans="1:9" ht="12.75" customHeight="1" hidden="1" outlineLevel="1">
      <c r="A178" s="190" t="s">
        <v>262</v>
      </c>
      <c r="B178" s="111">
        <v>15525</v>
      </c>
      <c r="C178" s="111"/>
      <c r="D178" s="112">
        <f t="shared" si="6"/>
        <v>0</v>
      </c>
      <c r="E178" s="110"/>
      <c r="F178" s="7"/>
      <c r="G178" s="2"/>
      <c r="H178" s="121"/>
      <c r="I178" s="121"/>
    </row>
    <row r="179" spans="1:9" ht="12.75" customHeight="1" hidden="1" outlineLevel="1">
      <c r="A179" s="190" t="s">
        <v>264</v>
      </c>
      <c r="B179" s="111">
        <v>15544</v>
      </c>
      <c r="C179" s="111">
        <v>15285</v>
      </c>
      <c r="D179" s="112">
        <f t="shared" si="6"/>
        <v>259</v>
      </c>
      <c r="E179" s="110"/>
      <c r="F179" s="7"/>
      <c r="G179" s="2"/>
      <c r="H179" s="121"/>
      <c r="I179" s="121"/>
    </row>
    <row r="180" spans="1:9" ht="12.75" customHeight="1" hidden="1" outlineLevel="1">
      <c r="A180" s="190" t="s">
        <v>263</v>
      </c>
      <c r="B180" s="111"/>
      <c r="C180" s="111">
        <v>15332</v>
      </c>
      <c r="D180" s="112">
        <f t="shared" si="6"/>
        <v>-15332</v>
      </c>
      <c r="E180" s="110"/>
      <c r="F180" s="7"/>
      <c r="G180" s="2"/>
      <c r="H180" s="121"/>
      <c r="I180" s="121"/>
    </row>
    <row r="181" spans="1:9" ht="12.75" customHeight="1" hidden="1" outlineLevel="1">
      <c r="A181" s="190" t="s">
        <v>265</v>
      </c>
      <c r="B181" s="111">
        <v>15604</v>
      </c>
      <c r="C181" s="111"/>
      <c r="D181" s="112">
        <f t="shared" si="6"/>
        <v>0</v>
      </c>
      <c r="E181" s="110"/>
      <c r="F181" s="7"/>
      <c r="G181" s="2"/>
      <c r="H181" s="121"/>
      <c r="I181" s="121"/>
    </row>
    <row r="182" spans="1:9" ht="12.75" customHeight="1" hidden="1" outlineLevel="1">
      <c r="A182" s="190" t="s">
        <v>266</v>
      </c>
      <c r="B182" s="111">
        <v>15621</v>
      </c>
      <c r="C182" s="111"/>
      <c r="D182" s="112">
        <f t="shared" si="6"/>
        <v>0</v>
      </c>
      <c r="E182" s="110"/>
      <c r="F182" s="7"/>
      <c r="G182" s="2"/>
      <c r="H182" s="121"/>
      <c r="I182" s="121"/>
    </row>
    <row r="183" spans="1:9" ht="12.75" customHeight="1" hidden="1" outlineLevel="1">
      <c r="A183" s="190" t="s">
        <v>267</v>
      </c>
      <c r="B183" s="111">
        <v>15646</v>
      </c>
      <c r="C183" s="111"/>
      <c r="D183" s="112">
        <f t="shared" si="6"/>
        <v>0</v>
      </c>
      <c r="E183" s="110"/>
      <c r="F183" s="7"/>
      <c r="G183" s="2"/>
      <c r="H183" s="121"/>
      <c r="I183" s="121"/>
    </row>
    <row r="184" spans="1:9" ht="12.75" customHeight="1" hidden="1" outlineLevel="1">
      <c r="A184" s="190" t="s">
        <v>250</v>
      </c>
      <c r="B184" s="191">
        <v>15647</v>
      </c>
      <c r="C184" s="191">
        <v>15388</v>
      </c>
      <c r="D184" s="196">
        <f t="shared" si="6"/>
        <v>259</v>
      </c>
      <c r="E184" s="110"/>
      <c r="F184" s="7"/>
      <c r="G184" s="2"/>
      <c r="H184" s="121"/>
      <c r="I184" s="121"/>
    </row>
    <row r="185" spans="1:9" ht="12.75" customHeight="1" hidden="1" outlineLevel="1">
      <c r="A185" s="189" t="s">
        <v>241</v>
      </c>
      <c r="B185" s="111">
        <v>15692</v>
      </c>
      <c r="C185" s="111"/>
      <c r="D185" s="112">
        <f t="shared" si="6"/>
        <v>0</v>
      </c>
      <c r="E185" s="110"/>
      <c r="F185" s="7"/>
      <c r="G185" s="2"/>
      <c r="H185" s="121"/>
      <c r="I185" s="121"/>
    </row>
    <row r="186" spans="1:9" ht="12.75" customHeight="1" hidden="1" outlineLevel="1">
      <c r="A186" s="190" t="s">
        <v>175</v>
      </c>
      <c r="B186" s="111">
        <v>15694</v>
      </c>
      <c r="C186" s="111"/>
      <c r="D186" s="112">
        <f t="shared" si="6"/>
        <v>0</v>
      </c>
      <c r="E186" s="110"/>
      <c r="F186" s="7"/>
      <c r="G186" s="2"/>
      <c r="H186" s="121"/>
      <c r="I186" s="121"/>
    </row>
    <row r="187" spans="1:9" ht="12.75" customHeight="1" hidden="1" outlineLevel="1">
      <c r="A187" s="190" t="s">
        <v>268</v>
      </c>
      <c r="B187" s="111">
        <v>15724</v>
      </c>
      <c r="C187" s="111"/>
      <c r="D187" s="112">
        <f t="shared" si="6"/>
        <v>0</v>
      </c>
      <c r="E187" s="110"/>
      <c r="F187" s="7"/>
      <c r="G187" s="2"/>
      <c r="H187" s="121"/>
      <c r="I187" s="121"/>
    </row>
    <row r="188" spans="1:9" ht="12.75" customHeight="1" hidden="1" outlineLevel="1">
      <c r="A188" s="190" t="s">
        <v>269</v>
      </c>
      <c r="B188" s="111">
        <v>15749</v>
      </c>
      <c r="C188" s="111"/>
      <c r="D188" s="112">
        <f t="shared" si="6"/>
        <v>0</v>
      </c>
      <c r="E188" s="110"/>
      <c r="F188" s="7"/>
      <c r="G188" s="2"/>
      <c r="H188" s="121"/>
      <c r="I188" s="121"/>
    </row>
    <row r="189" spans="1:9" ht="12.75" customHeight="1" hidden="1" outlineLevel="1">
      <c r="A189" s="190" t="s">
        <v>270</v>
      </c>
      <c r="B189" s="175">
        <v>15941</v>
      </c>
      <c r="C189" s="175">
        <v>15681</v>
      </c>
      <c r="D189" s="196">
        <f t="shared" si="6"/>
        <v>260</v>
      </c>
      <c r="E189" s="110"/>
      <c r="F189" s="7"/>
      <c r="G189" s="2"/>
      <c r="H189" s="121"/>
      <c r="I189" s="121"/>
    </row>
    <row r="190" spans="1:9" ht="12.75" customHeight="1" hidden="1" outlineLevel="1">
      <c r="A190" s="189" t="s">
        <v>241</v>
      </c>
      <c r="B190" s="111">
        <v>15987</v>
      </c>
      <c r="C190" s="111"/>
      <c r="D190" s="112">
        <f t="shared" si="6"/>
        <v>0</v>
      </c>
      <c r="E190" s="110"/>
      <c r="F190" s="7"/>
      <c r="G190" s="2"/>
      <c r="H190" s="121"/>
      <c r="I190" s="121"/>
    </row>
    <row r="191" spans="1:9" ht="12.75" customHeight="1" hidden="1" outlineLevel="1">
      <c r="A191" s="190" t="s">
        <v>175</v>
      </c>
      <c r="B191" s="111">
        <v>15989</v>
      </c>
      <c r="C191" s="111">
        <v>15729</v>
      </c>
      <c r="D191" s="112">
        <f t="shared" si="6"/>
        <v>260</v>
      </c>
      <c r="E191" s="110"/>
      <c r="F191" s="7"/>
      <c r="G191" s="2"/>
      <c r="H191" s="121"/>
      <c r="I191" s="121"/>
    </row>
    <row r="192" spans="1:9" ht="12.75" customHeight="1" hidden="1" outlineLevel="1">
      <c r="A192" s="190" t="s">
        <v>271</v>
      </c>
      <c r="B192" s="111">
        <v>16028</v>
      </c>
      <c r="C192" s="111">
        <v>15768</v>
      </c>
      <c r="D192" s="112">
        <f t="shared" si="6"/>
        <v>260</v>
      </c>
      <c r="E192" s="110"/>
      <c r="F192" s="7"/>
      <c r="G192" s="2"/>
      <c r="H192" s="121"/>
      <c r="I192" s="121"/>
    </row>
    <row r="193" spans="1:9" ht="12.75" customHeight="1" hidden="1" outlineLevel="1">
      <c r="A193" s="190" t="s">
        <v>272</v>
      </c>
      <c r="B193" s="111">
        <v>16105</v>
      </c>
      <c r="C193" s="111"/>
      <c r="D193" s="112">
        <f t="shared" si="6"/>
        <v>0</v>
      </c>
      <c r="E193" s="110"/>
      <c r="F193" s="7"/>
      <c r="G193" s="2"/>
      <c r="H193" s="121"/>
      <c r="I193" s="121"/>
    </row>
    <row r="194" spans="1:9" ht="12.75" customHeight="1" hidden="1" outlineLevel="1">
      <c r="A194" s="190" t="s">
        <v>273</v>
      </c>
      <c r="B194" s="111">
        <v>16235</v>
      </c>
      <c r="C194" s="111">
        <v>15972</v>
      </c>
      <c r="D194" s="112">
        <f t="shared" si="6"/>
        <v>263</v>
      </c>
      <c r="E194" s="110"/>
      <c r="F194" s="7"/>
      <c r="G194" s="2"/>
      <c r="H194" s="121"/>
      <c r="I194" s="121"/>
    </row>
    <row r="195" spans="1:9" ht="12.75" customHeight="1" hidden="1" outlineLevel="1">
      <c r="A195" s="190" t="s">
        <v>274</v>
      </c>
      <c r="B195" s="111">
        <v>16273</v>
      </c>
      <c r="C195" s="111">
        <v>16033</v>
      </c>
      <c r="D195" s="112">
        <f t="shared" si="6"/>
        <v>240</v>
      </c>
      <c r="E195" s="110"/>
      <c r="F195" s="7"/>
      <c r="G195" s="2"/>
      <c r="H195" s="121"/>
      <c r="I195" s="121"/>
    </row>
    <row r="196" spans="1:9" ht="12.75" customHeight="1" hidden="1" outlineLevel="1">
      <c r="A196" s="190" t="s">
        <v>275</v>
      </c>
      <c r="B196" s="111">
        <v>16343</v>
      </c>
      <c r="C196" s="111">
        <v>16082</v>
      </c>
      <c r="D196" s="112">
        <f t="shared" si="6"/>
        <v>261</v>
      </c>
      <c r="E196" s="110"/>
      <c r="F196" s="7"/>
      <c r="G196" s="2"/>
      <c r="H196" s="121"/>
      <c r="I196" s="121"/>
    </row>
    <row r="197" spans="1:9" ht="12.75" customHeight="1" hidden="1" outlineLevel="1">
      <c r="A197" s="190" t="s">
        <v>276</v>
      </c>
      <c r="B197" s="111">
        <v>16349</v>
      </c>
      <c r="C197" s="111">
        <v>16088</v>
      </c>
      <c r="D197" s="112">
        <f t="shared" si="6"/>
        <v>261</v>
      </c>
      <c r="E197" s="110"/>
      <c r="F197" s="7"/>
      <c r="G197" s="2"/>
      <c r="H197" s="121"/>
      <c r="I197" s="121"/>
    </row>
    <row r="198" spans="1:9" ht="13.5" customHeight="1" hidden="1" outlineLevel="1" thickBot="1">
      <c r="A198" s="190" t="s">
        <v>270</v>
      </c>
      <c r="B198" s="111">
        <v>16580</v>
      </c>
      <c r="C198" s="111">
        <v>16315</v>
      </c>
      <c r="D198" s="112">
        <f t="shared" si="6"/>
        <v>265</v>
      </c>
      <c r="E198" s="110"/>
      <c r="F198" s="7"/>
      <c r="G198" s="2"/>
      <c r="H198" s="121"/>
      <c r="I198" s="121"/>
    </row>
    <row r="199" spans="1:9" ht="16.5" collapsed="1" thickBot="1">
      <c r="A199" s="323" t="s">
        <v>245</v>
      </c>
      <c r="B199" s="324"/>
      <c r="C199" s="340"/>
      <c r="D199" s="174">
        <v>265</v>
      </c>
      <c r="E199" s="101">
        <f>IF(D199&lt;=0,0,D199-D142)</f>
        <v>1</v>
      </c>
      <c r="F199" s="309"/>
      <c r="G199" s="310"/>
      <c r="H199" s="121"/>
      <c r="I199" s="121"/>
    </row>
    <row r="200" spans="1:9" ht="12.75" customHeight="1" outlineLevel="1">
      <c r="A200" s="192" t="s">
        <v>210</v>
      </c>
      <c r="B200" s="111">
        <v>16752</v>
      </c>
      <c r="C200" s="111">
        <v>16489</v>
      </c>
      <c r="D200" s="112">
        <f t="shared" si="6"/>
        <v>263</v>
      </c>
      <c r="E200" s="5"/>
      <c r="F200" s="7"/>
      <c r="G200" s="2"/>
      <c r="H200" s="121"/>
      <c r="I200" s="121"/>
    </row>
    <row r="201" spans="1:9" ht="12.75" customHeight="1" outlineLevel="1">
      <c r="A201" s="192" t="s">
        <v>211</v>
      </c>
      <c r="B201" s="111">
        <v>16895</v>
      </c>
      <c r="C201" s="111">
        <v>16632</v>
      </c>
      <c r="D201" s="112">
        <f t="shared" si="6"/>
        <v>263</v>
      </c>
      <c r="E201" s="5"/>
      <c r="F201" s="7"/>
      <c r="G201" s="2"/>
      <c r="H201" s="121"/>
      <c r="I201" s="121"/>
    </row>
    <row r="202" spans="1:9" ht="12.75" customHeight="1" outlineLevel="1">
      <c r="A202" s="192" t="s">
        <v>241</v>
      </c>
      <c r="B202" s="111">
        <v>17026</v>
      </c>
      <c r="C202" s="111"/>
      <c r="D202" s="112">
        <f t="shared" si="6"/>
        <v>0</v>
      </c>
      <c r="E202" s="5"/>
      <c r="F202" s="7"/>
      <c r="G202" s="2"/>
      <c r="H202" s="121"/>
      <c r="I202" s="121"/>
    </row>
    <row r="203" spans="1:9" ht="12.75" customHeight="1" outlineLevel="1">
      <c r="A203" s="192" t="s">
        <v>175</v>
      </c>
      <c r="B203" s="111">
        <v>17028</v>
      </c>
      <c r="C203" s="111">
        <v>16765</v>
      </c>
      <c r="D203" s="112">
        <f t="shared" si="6"/>
        <v>263</v>
      </c>
      <c r="E203" s="5"/>
      <c r="F203" s="7"/>
      <c r="G203" s="2"/>
      <c r="H203" s="121"/>
      <c r="I203" s="121"/>
    </row>
    <row r="204" spans="1:9" ht="12.75" customHeight="1" outlineLevel="1">
      <c r="A204" s="192" t="s">
        <v>270</v>
      </c>
      <c r="B204" s="175">
        <v>17245</v>
      </c>
      <c r="C204" s="175">
        <v>16982</v>
      </c>
      <c r="D204" s="177">
        <f t="shared" si="6"/>
        <v>263</v>
      </c>
      <c r="E204" s="5"/>
      <c r="F204" s="7"/>
      <c r="G204" s="2"/>
      <c r="H204" s="121"/>
      <c r="I204" s="121"/>
    </row>
    <row r="205" spans="1:9" ht="12.75" customHeight="1" outlineLevel="1">
      <c r="A205" s="193" t="s">
        <v>212</v>
      </c>
      <c r="B205" s="111">
        <v>17289</v>
      </c>
      <c r="C205" s="111">
        <v>17026</v>
      </c>
      <c r="D205" s="112">
        <f t="shared" si="6"/>
        <v>263</v>
      </c>
      <c r="E205" s="5"/>
      <c r="F205" s="7"/>
      <c r="G205" s="2"/>
      <c r="H205" s="121"/>
      <c r="I205" s="121"/>
    </row>
    <row r="206" spans="1:9" ht="12.75" customHeight="1" outlineLevel="1">
      <c r="A206" s="192" t="s">
        <v>175</v>
      </c>
      <c r="B206" s="111">
        <v>17291</v>
      </c>
      <c r="C206" s="111">
        <v>17028</v>
      </c>
      <c r="D206" s="112">
        <f t="shared" si="6"/>
        <v>263</v>
      </c>
      <c r="E206" s="5"/>
      <c r="F206" s="7"/>
      <c r="G206" s="2"/>
      <c r="H206" s="121"/>
      <c r="I206" s="121"/>
    </row>
    <row r="207" spans="1:9" ht="12.75" customHeight="1" outlineLevel="1">
      <c r="A207" s="192" t="s">
        <v>277</v>
      </c>
      <c r="B207" s="111">
        <v>17646</v>
      </c>
      <c r="C207" s="111"/>
      <c r="D207" s="112">
        <f t="shared" si="6"/>
        <v>0</v>
      </c>
      <c r="E207" s="5"/>
      <c r="F207" s="7"/>
      <c r="G207" s="2"/>
      <c r="H207" s="121"/>
      <c r="I207" s="121"/>
    </row>
    <row r="208" spans="1:9" ht="12.75" customHeight="1" outlineLevel="1">
      <c r="A208" s="192" t="s">
        <v>191</v>
      </c>
      <c r="B208" s="111">
        <v>17789</v>
      </c>
      <c r="C208" s="111"/>
      <c r="D208" s="112">
        <f aca="true" t="shared" si="7" ref="D208:D271">IF(C208&lt;=0,0,B208-C208)</f>
        <v>0</v>
      </c>
      <c r="E208" s="5"/>
      <c r="F208" s="7"/>
      <c r="G208" s="2"/>
      <c r="H208" s="121"/>
      <c r="I208" s="121"/>
    </row>
    <row r="209" spans="1:9" ht="12.75" customHeight="1" outlineLevel="1">
      <c r="A209" s="192" t="s">
        <v>193</v>
      </c>
      <c r="B209" s="111">
        <v>17904</v>
      </c>
      <c r="C209" s="111"/>
      <c r="D209" s="112">
        <f t="shared" si="7"/>
        <v>0</v>
      </c>
      <c r="E209" s="5"/>
      <c r="F209" s="7"/>
      <c r="G209" s="2"/>
      <c r="H209" s="121"/>
      <c r="I209" s="121"/>
    </row>
    <row r="210" spans="1:9" ht="12.75" customHeight="1" outlineLevel="1">
      <c r="A210" s="192" t="s">
        <v>194</v>
      </c>
      <c r="B210" s="111">
        <v>18074</v>
      </c>
      <c r="C210" s="111"/>
      <c r="D210" s="112">
        <f t="shared" si="7"/>
        <v>0</v>
      </c>
      <c r="E210" s="5"/>
      <c r="F210" s="7"/>
      <c r="G210" s="2"/>
      <c r="H210" s="121"/>
      <c r="I210" s="121"/>
    </row>
    <row r="211" spans="1:9" ht="12.75" customHeight="1" outlineLevel="1">
      <c r="A211" s="192" t="s">
        <v>278</v>
      </c>
      <c r="B211" s="111">
        <v>18416</v>
      </c>
      <c r="C211" s="111"/>
      <c r="D211" s="112">
        <f t="shared" si="7"/>
        <v>0</v>
      </c>
      <c r="E211" s="5"/>
      <c r="F211" s="7"/>
      <c r="G211" s="2"/>
      <c r="H211" s="121"/>
      <c r="I211" s="121"/>
    </row>
    <row r="212" spans="1:9" ht="12.75" customHeight="1" outlineLevel="1">
      <c r="A212" s="192" t="s">
        <v>270</v>
      </c>
      <c r="B212" s="191">
        <v>18448</v>
      </c>
      <c r="C212" s="191">
        <v>18184</v>
      </c>
      <c r="D212" s="177">
        <f t="shared" si="7"/>
        <v>264</v>
      </c>
      <c r="E212" s="5"/>
      <c r="F212" s="7"/>
      <c r="G212" s="2"/>
      <c r="H212" s="121"/>
      <c r="I212" s="121"/>
    </row>
    <row r="213" spans="1:9" ht="12.75" customHeight="1" outlineLevel="1">
      <c r="A213" s="193" t="s">
        <v>220</v>
      </c>
      <c r="B213" s="111">
        <v>18495</v>
      </c>
      <c r="C213" s="111">
        <v>18231</v>
      </c>
      <c r="D213" s="112">
        <f t="shared" si="7"/>
        <v>264</v>
      </c>
      <c r="E213" s="5"/>
      <c r="F213" s="7"/>
      <c r="G213" s="2"/>
      <c r="H213" s="121"/>
      <c r="I213" s="121"/>
    </row>
    <row r="214" spans="1:9" ht="12.75" customHeight="1" outlineLevel="1">
      <c r="A214" s="192" t="s">
        <v>175</v>
      </c>
      <c r="B214" s="111">
        <v>18497</v>
      </c>
      <c r="C214" s="111">
        <v>18233</v>
      </c>
      <c r="D214" s="112">
        <f t="shared" si="7"/>
        <v>264</v>
      </c>
      <c r="E214" s="5"/>
      <c r="F214" s="7"/>
      <c r="G214" s="2"/>
      <c r="H214" s="121"/>
      <c r="I214" s="121"/>
    </row>
    <row r="215" spans="1:9" ht="12.75" customHeight="1" outlineLevel="1">
      <c r="A215" s="192" t="s">
        <v>188</v>
      </c>
      <c r="B215" s="111">
        <v>18536</v>
      </c>
      <c r="C215" s="111"/>
      <c r="D215" s="112">
        <f t="shared" si="7"/>
        <v>0</v>
      </c>
      <c r="E215" s="5"/>
      <c r="F215" s="7"/>
      <c r="G215" s="2"/>
      <c r="H215" s="121"/>
      <c r="I215" s="121"/>
    </row>
    <row r="216" spans="1:9" ht="12.75" customHeight="1" outlineLevel="1">
      <c r="A216" s="192" t="s">
        <v>273</v>
      </c>
      <c r="B216" s="111">
        <v>18743</v>
      </c>
      <c r="C216" s="111">
        <v>18479</v>
      </c>
      <c r="D216" s="112">
        <f t="shared" si="7"/>
        <v>264</v>
      </c>
      <c r="E216" s="5"/>
      <c r="F216" s="7"/>
      <c r="G216" s="2"/>
      <c r="H216" s="121"/>
      <c r="I216" s="121"/>
    </row>
    <row r="217" spans="1:9" ht="12.75" customHeight="1" outlineLevel="1">
      <c r="A217" s="192" t="s">
        <v>274</v>
      </c>
      <c r="B217" s="111">
        <v>18806</v>
      </c>
      <c r="C217" s="111">
        <v>18542</v>
      </c>
      <c r="D217" s="112">
        <f t="shared" si="7"/>
        <v>264</v>
      </c>
      <c r="E217" s="5"/>
      <c r="F217" s="7"/>
      <c r="G217" s="2"/>
      <c r="H217" s="121"/>
      <c r="I217" s="121"/>
    </row>
    <row r="218" spans="1:9" ht="12.75" customHeight="1" outlineLevel="1">
      <c r="A218" s="192" t="s">
        <v>279</v>
      </c>
      <c r="B218" s="111">
        <v>18852</v>
      </c>
      <c r="C218" s="111">
        <v>18587</v>
      </c>
      <c r="D218" s="112">
        <f t="shared" si="7"/>
        <v>265</v>
      </c>
      <c r="E218" s="5"/>
      <c r="F218" s="7"/>
      <c r="G218" s="2"/>
      <c r="H218" s="121"/>
      <c r="I218" s="121"/>
    </row>
    <row r="219" spans="1:9" ht="12.75" customHeight="1" outlineLevel="1">
      <c r="A219" s="192" t="s">
        <v>276</v>
      </c>
      <c r="B219" s="7">
        <v>18857</v>
      </c>
      <c r="C219" s="111">
        <v>18592</v>
      </c>
      <c r="D219" s="112">
        <f t="shared" si="7"/>
        <v>265</v>
      </c>
      <c r="E219" s="5"/>
      <c r="F219" s="7"/>
      <c r="G219" s="2"/>
      <c r="H219" s="121"/>
      <c r="I219" s="121"/>
    </row>
    <row r="220" spans="1:9" ht="12.75" customHeight="1" outlineLevel="1">
      <c r="A220" s="192" t="s">
        <v>200</v>
      </c>
      <c r="B220" s="111">
        <v>18904</v>
      </c>
      <c r="C220" s="111">
        <v>18639</v>
      </c>
      <c r="D220" s="112">
        <f t="shared" si="7"/>
        <v>265</v>
      </c>
      <c r="E220" s="5"/>
      <c r="F220" s="7"/>
      <c r="G220" s="2"/>
      <c r="H220" s="121"/>
      <c r="I220" s="121"/>
    </row>
    <row r="221" spans="1:9" ht="12.75" customHeight="1" outlineLevel="1" thickBot="1">
      <c r="A221" s="192" t="s">
        <v>270</v>
      </c>
      <c r="B221" s="111">
        <v>19246</v>
      </c>
      <c r="C221" s="111">
        <v>18980</v>
      </c>
      <c r="D221" s="112">
        <f t="shared" si="7"/>
        <v>266</v>
      </c>
      <c r="E221" s="5"/>
      <c r="F221" s="7"/>
      <c r="G221" s="2"/>
      <c r="H221" s="121"/>
      <c r="I221" s="121"/>
    </row>
    <row r="222" spans="1:9" ht="16.5" thickBot="1">
      <c r="A222" s="311" t="s">
        <v>280</v>
      </c>
      <c r="B222" s="312"/>
      <c r="C222" s="335"/>
      <c r="D222" s="109">
        <v>266</v>
      </c>
      <c r="E222" s="101">
        <f>IF(D222&lt;=0,0,D222-D199)</f>
        <v>1</v>
      </c>
      <c r="F222" s="313"/>
      <c r="G222" s="314"/>
      <c r="H222" s="121"/>
      <c r="I222" s="121"/>
    </row>
    <row r="223" spans="1:9" ht="12.75" customHeight="1" hidden="1" outlineLevel="1">
      <c r="A223" s="140" t="s">
        <v>210</v>
      </c>
      <c r="B223" s="111">
        <v>19420</v>
      </c>
      <c r="C223" s="111">
        <v>19154</v>
      </c>
      <c r="D223" s="112">
        <f t="shared" si="7"/>
        <v>266</v>
      </c>
      <c r="E223" s="113"/>
      <c r="F223" s="7"/>
      <c r="G223" s="2"/>
      <c r="H223" s="121"/>
      <c r="I223" s="121"/>
    </row>
    <row r="224" spans="1:9" ht="12.75" customHeight="1" hidden="1" outlineLevel="1">
      <c r="A224" s="140" t="s">
        <v>211</v>
      </c>
      <c r="B224" s="111">
        <v>19563</v>
      </c>
      <c r="C224" s="111">
        <v>19297</v>
      </c>
      <c r="D224" s="112">
        <f t="shared" si="7"/>
        <v>266</v>
      </c>
      <c r="E224" s="110"/>
      <c r="F224" s="7"/>
      <c r="G224" s="2"/>
      <c r="H224" s="121"/>
      <c r="I224" s="121"/>
    </row>
    <row r="225" spans="1:9" ht="12.75" customHeight="1" hidden="1" outlineLevel="1">
      <c r="A225" s="140" t="s">
        <v>241</v>
      </c>
      <c r="B225" s="111">
        <v>19695</v>
      </c>
      <c r="C225" s="111"/>
      <c r="D225" s="112">
        <f t="shared" si="7"/>
        <v>0</v>
      </c>
      <c r="E225" s="110"/>
      <c r="F225" s="7"/>
      <c r="G225" s="2"/>
      <c r="H225" s="121"/>
      <c r="I225" s="121"/>
    </row>
    <row r="226" spans="1:9" ht="12.75" customHeight="1" hidden="1" outlineLevel="1">
      <c r="A226" s="140" t="s">
        <v>175</v>
      </c>
      <c r="B226" s="111">
        <v>19697</v>
      </c>
      <c r="C226" s="111"/>
      <c r="D226" s="112">
        <f t="shared" si="7"/>
        <v>0</v>
      </c>
      <c r="E226" s="110"/>
      <c r="F226" s="7"/>
      <c r="G226" s="2"/>
      <c r="H226" s="121"/>
      <c r="I226" s="121"/>
    </row>
    <row r="227" spans="1:9" ht="12.75" customHeight="1" hidden="1" outlineLevel="1">
      <c r="A227" s="140" t="s">
        <v>282</v>
      </c>
      <c r="B227" s="111">
        <v>19710</v>
      </c>
      <c r="C227" s="111"/>
      <c r="D227" s="112">
        <f t="shared" si="7"/>
        <v>0</v>
      </c>
      <c r="E227" s="110"/>
      <c r="F227" s="7"/>
      <c r="G227" s="2"/>
      <c r="H227" s="121"/>
      <c r="I227" s="121"/>
    </row>
    <row r="228" spans="1:9" ht="12.75" customHeight="1" hidden="1" outlineLevel="1">
      <c r="A228" s="140" t="s">
        <v>176</v>
      </c>
      <c r="B228" s="111">
        <v>19756</v>
      </c>
      <c r="C228" s="111">
        <v>19489</v>
      </c>
      <c r="D228" s="112">
        <f t="shared" si="7"/>
        <v>267</v>
      </c>
      <c r="E228" s="110"/>
      <c r="F228" s="7"/>
      <c r="G228" s="2"/>
      <c r="H228" s="121"/>
      <c r="I228" s="121"/>
    </row>
    <row r="229" spans="1:9" ht="12.75" customHeight="1" hidden="1" outlineLevel="1">
      <c r="A229" s="140" t="s">
        <v>220</v>
      </c>
      <c r="B229" s="111">
        <v>19800</v>
      </c>
      <c r="C229" s="111">
        <v>19533</v>
      </c>
      <c r="D229" s="112">
        <f t="shared" si="7"/>
        <v>267</v>
      </c>
      <c r="E229" s="110"/>
      <c r="F229" s="7"/>
      <c r="G229" s="2"/>
      <c r="H229" s="121"/>
      <c r="I229" s="121"/>
    </row>
    <row r="230" spans="1:9" ht="12.75" customHeight="1" hidden="1" outlineLevel="1">
      <c r="A230" s="194" t="s">
        <v>283</v>
      </c>
      <c r="B230" s="175">
        <v>20391</v>
      </c>
      <c r="C230" s="175">
        <v>20119</v>
      </c>
      <c r="D230" s="196">
        <f t="shared" si="7"/>
        <v>272</v>
      </c>
      <c r="E230" s="110"/>
      <c r="F230" s="7"/>
      <c r="G230" s="2"/>
      <c r="H230" s="121"/>
      <c r="I230" s="121"/>
    </row>
    <row r="231" spans="1:9" ht="12.75" customHeight="1" hidden="1" outlineLevel="1">
      <c r="A231" s="140" t="s">
        <v>241</v>
      </c>
      <c r="B231" s="111">
        <v>20432</v>
      </c>
      <c r="C231" s="111"/>
      <c r="D231" s="112">
        <f t="shared" si="7"/>
        <v>0</v>
      </c>
      <c r="E231" s="110"/>
      <c r="F231" s="7"/>
      <c r="G231" s="2"/>
      <c r="H231" s="121"/>
      <c r="I231" s="121"/>
    </row>
    <row r="232" spans="1:9" ht="12.75" customHeight="1" hidden="1" outlineLevel="1">
      <c r="A232" s="140" t="s">
        <v>175</v>
      </c>
      <c r="B232" s="111">
        <v>20434</v>
      </c>
      <c r="C232" s="111"/>
      <c r="D232" s="112">
        <f t="shared" si="7"/>
        <v>0</v>
      </c>
      <c r="E232" s="110"/>
      <c r="F232" s="7"/>
      <c r="G232" s="2"/>
      <c r="H232" s="121"/>
      <c r="I232" s="121"/>
    </row>
    <row r="233" spans="1:9" ht="12.75" customHeight="1" hidden="1" outlineLevel="1">
      <c r="A233" s="140" t="s">
        <v>284</v>
      </c>
      <c r="B233" s="111">
        <v>20449</v>
      </c>
      <c r="C233" s="111"/>
      <c r="D233" s="112">
        <f t="shared" si="7"/>
        <v>0</v>
      </c>
      <c r="E233" s="110"/>
      <c r="F233" s="7"/>
      <c r="G233" s="2"/>
      <c r="H233" s="121"/>
      <c r="I233" s="121"/>
    </row>
    <row r="234" spans="1:9" ht="12.75" customHeight="1" hidden="1" outlineLevel="1">
      <c r="A234" s="194" t="s">
        <v>283</v>
      </c>
      <c r="B234" s="175">
        <v>20676</v>
      </c>
      <c r="C234" s="175">
        <v>20404</v>
      </c>
      <c r="D234" s="196">
        <f t="shared" si="7"/>
        <v>272</v>
      </c>
      <c r="E234" s="110"/>
      <c r="F234" s="7" t="s">
        <v>285</v>
      </c>
      <c r="G234" s="2"/>
      <c r="H234" s="121"/>
      <c r="I234" s="121"/>
    </row>
    <row r="235" spans="1:9" ht="12.75" customHeight="1" hidden="1" outlineLevel="1">
      <c r="A235" s="140" t="s">
        <v>241</v>
      </c>
      <c r="B235" s="111">
        <v>20723</v>
      </c>
      <c r="C235" s="111"/>
      <c r="D235" s="112">
        <f t="shared" si="7"/>
        <v>0</v>
      </c>
      <c r="E235" s="110"/>
      <c r="F235" s="7"/>
      <c r="G235" s="2"/>
      <c r="H235" s="121"/>
      <c r="I235" s="121"/>
    </row>
    <row r="236" spans="1:9" ht="12.75" customHeight="1" hidden="1" outlineLevel="1">
      <c r="A236" s="140" t="s">
        <v>175</v>
      </c>
      <c r="B236" s="111">
        <v>20725</v>
      </c>
      <c r="C236" s="111"/>
      <c r="D236" s="112">
        <f t="shared" si="7"/>
        <v>0</v>
      </c>
      <c r="E236" s="110"/>
      <c r="F236" s="7"/>
      <c r="G236" s="2"/>
      <c r="H236" s="121"/>
      <c r="I236" s="121"/>
    </row>
    <row r="237" spans="1:9" ht="12.75" customHeight="1" hidden="1" outlineLevel="1">
      <c r="A237" s="140" t="s">
        <v>286</v>
      </c>
      <c r="B237" s="111">
        <v>20744</v>
      </c>
      <c r="C237" s="111">
        <v>20473</v>
      </c>
      <c r="D237" s="112">
        <f t="shared" si="7"/>
        <v>271</v>
      </c>
      <c r="E237" s="110"/>
      <c r="F237" s="7"/>
      <c r="G237" s="2"/>
      <c r="H237" s="121"/>
      <c r="I237" s="121"/>
    </row>
    <row r="238" spans="1:9" ht="12.75" customHeight="1" hidden="1" outlineLevel="1">
      <c r="A238" s="140" t="s">
        <v>209</v>
      </c>
      <c r="B238" s="111">
        <v>20919</v>
      </c>
      <c r="C238" s="111">
        <v>20653</v>
      </c>
      <c r="D238" s="112">
        <f t="shared" si="7"/>
        <v>266</v>
      </c>
      <c r="E238" s="110"/>
      <c r="F238" s="7"/>
      <c r="G238" s="2"/>
      <c r="H238" s="121"/>
      <c r="I238" s="121"/>
    </row>
    <row r="239" spans="1:9" ht="12.75" customHeight="1" hidden="1" outlineLevel="1">
      <c r="A239" s="140" t="s">
        <v>273</v>
      </c>
      <c r="B239" s="111"/>
      <c r="C239" s="111">
        <v>20673</v>
      </c>
      <c r="D239" s="112"/>
      <c r="E239" s="110"/>
      <c r="F239" s="7"/>
      <c r="G239" s="2"/>
      <c r="H239" s="121"/>
      <c r="I239" s="121"/>
    </row>
    <row r="240" spans="1:9" ht="12.75" customHeight="1" hidden="1" outlineLevel="1">
      <c r="A240" s="140" t="s">
        <v>274</v>
      </c>
      <c r="B240" s="111">
        <v>20972</v>
      </c>
      <c r="C240" s="111">
        <v>20706</v>
      </c>
      <c r="D240" s="112">
        <f t="shared" si="7"/>
        <v>266</v>
      </c>
      <c r="E240" s="110"/>
      <c r="F240" s="7"/>
      <c r="G240" s="2"/>
      <c r="H240" s="121"/>
      <c r="I240" s="121"/>
    </row>
    <row r="241" spans="1:9" ht="12.75" customHeight="1" hidden="1" outlineLevel="1">
      <c r="A241" s="140" t="s">
        <v>279</v>
      </c>
      <c r="B241" s="111">
        <v>21012</v>
      </c>
      <c r="C241" s="111">
        <v>20744</v>
      </c>
      <c r="D241" s="112">
        <f t="shared" si="7"/>
        <v>268</v>
      </c>
      <c r="E241" s="110"/>
      <c r="F241" s="7"/>
      <c r="G241" s="2"/>
      <c r="H241" s="121"/>
      <c r="I241" s="121"/>
    </row>
    <row r="242" spans="1:9" ht="12.75" customHeight="1" hidden="1" outlineLevel="1">
      <c r="A242" s="140" t="s">
        <v>276</v>
      </c>
      <c r="B242" s="111">
        <v>21018</v>
      </c>
      <c r="C242" s="111">
        <v>20750</v>
      </c>
      <c r="D242" s="112">
        <f t="shared" si="7"/>
        <v>268</v>
      </c>
      <c r="E242" s="110"/>
      <c r="F242" s="7"/>
      <c r="G242" s="2"/>
      <c r="H242" s="121"/>
      <c r="I242" s="121"/>
    </row>
    <row r="243" spans="1:9" ht="12.75" customHeight="1" hidden="1" outlineLevel="1">
      <c r="A243" s="194" t="s">
        <v>287</v>
      </c>
      <c r="B243" s="175">
        <v>21244</v>
      </c>
      <c r="C243" s="175">
        <v>20976</v>
      </c>
      <c r="D243" s="196">
        <f t="shared" si="7"/>
        <v>268</v>
      </c>
      <c r="E243" s="110"/>
      <c r="F243" s="7"/>
      <c r="G243" s="2"/>
      <c r="H243" s="121"/>
      <c r="I243" s="121"/>
    </row>
    <row r="244" spans="1:9" ht="12.75" customHeight="1" hidden="1" outlineLevel="1">
      <c r="A244" s="140" t="s">
        <v>200</v>
      </c>
      <c r="B244" s="111">
        <v>21328</v>
      </c>
      <c r="C244" s="111">
        <v>21060</v>
      </c>
      <c r="D244" s="112">
        <f t="shared" si="7"/>
        <v>268</v>
      </c>
      <c r="E244" s="110"/>
      <c r="F244" s="7"/>
      <c r="G244" s="2"/>
      <c r="H244" s="121"/>
      <c r="I244" s="121"/>
    </row>
    <row r="245" spans="1:9" ht="12.75" customHeight="1" hidden="1" outlineLevel="1">
      <c r="A245" s="140" t="s">
        <v>288</v>
      </c>
      <c r="B245" s="111">
        <v>21411</v>
      </c>
      <c r="C245" s="111"/>
      <c r="D245" s="112">
        <f t="shared" si="7"/>
        <v>0</v>
      </c>
      <c r="E245" s="110"/>
      <c r="F245" s="7"/>
      <c r="G245" s="2"/>
      <c r="H245" s="121"/>
      <c r="I245" s="121"/>
    </row>
    <row r="246" spans="1:9" ht="12.75" customHeight="1" hidden="1" outlineLevel="1">
      <c r="A246" s="140" t="s">
        <v>289</v>
      </c>
      <c r="B246" s="111">
        <v>21473</v>
      </c>
      <c r="C246" s="111">
        <v>21205</v>
      </c>
      <c r="D246" s="112">
        <f t="shared" si="7"/>
        <v>268</v>
      </c>
      <c r="E246" s="110"/>
      <c r="F246" s="7"/>
      <c r="G246" s="2"/>
      <c r="H246" s="121"/>
      <c r="I246" s="121"/>
    </row>
    <row r="247" spans="1:9" ht="12.75" customHeight="1" hidden="1" outlineLevel="1">
      <c r="A247" s="140" t="s">
        <v>273</v>
      </c>
      <c r="B247" s="111">
        <v>21541</v>
      </c>
      <c r="C247" s="111">
        <v>21274</v>
      </c>
      <c r="D247" s="112">
        <f t="shared" si="7"/>
        <v>267</v>
      </c>
      <c r="E247" s="110"/>
      <c r="F247" s="7"/>
      <c r="G247" s="2"/>
      <c r="H247" s="121"/>
      <c r="I247" s="121"/>
    </row>
    <row r="248" spans="1:9" ht="12.75" customHeight="1" hidden="1" outlineLevel="1">
      <c r="A248" s="140" t="s">
        <v>289</v>
      </c>
      <c r="B248" s="111">
        <v>21596</v>
      </c>
      <c r="C248" s="111">
        <v>21328</v>
      </c>
      <c r="D248" s="112">
        <f t="shared" si="7"/>
        <v>268</v>
      </c>
      <c r="E248" s="110"/>
      <c r="F248" s="7"/>
      <c r="G248" s="2"/>
      <c r="H248" s="121"/>
      <c r="I248" s="121"/>
    </row>
    <row r="249" spans="1:9" ht="12.75" customHeight="1" hidden="1" outlineLevel="1">
      <c r="A249" s="140" t="s">
        <v>290</v>
      </c>
      <c r="B249" s="111">
        <v>21643</v>
      </c>
      <c r="C249" s="111"/>
      <c r="D249" s="112">
        <f t="shared" si="7"/>
        <v>0</v>
      </c>
      <c r="E249" s="110"/>
      <c r="F249" s="7"/>
      <c r="G249" s="2"/>
      <c r="H249" s="121"/>
      <c r="I249" s="121"/>
    </row>
    <row r="250" spans="1:9" ht="12.75" customHeight="1" hidden="1" outlineLevel="1">
      <c r="A250" s="140" t="s">
        <v>274</v>
      </c>
      <c r="B250" s="111">
        <v>21666</v>
      </c>
      <c r="C250" s="111">
        <v>21381</v>
      </c>
      <c r="D250" s="112">
        <f t="shared" si="7"/>
        <v>285</v>
      </c>
      <c r="E250" s="110"/>
      <c r="F250" s="7"/>
      <c r="G250" s="2"/>
      <c r="H250" s="121"/>
      <c r="I250" s="121"/>
    </row>
    <row r="251" spans="1:9" ht="12.75" customHeight="1" hidden="1" outlineLevel="1">
      <c r="A251" s="140" t="s">
        <v>279</v>
      </c>
      <c r="B251" s="111"/>
      <c r="C251" s="111">
        <v>21414</v>
      </c>
      <c r="D251" s="112">
        <f t="shared" si="7"/>
        <v>-21414</v>
      </c>
      <c r="E251" s="110"/>
      <c r="F251" s="7"/>
      <c r="G251" s="2"/>
      <c r="H251" s="121"/>
      <c r="I251" s="121"/>
    </row>
    <row r="252" spans="1:9" ht="12.75" customHeight="1" hidden="1" outlineLevel="1" thickBot="1">
      <c r="A252" s="140" t="s">
        <v>283</v>
      </c>
      <c r="B252" s="111">
        <v>22020</v>
      </c>
      <c r="C252" s="111">
        <v>21752</v>
      </c>
      <c r="D252" s="112">
        <f t="shared" si="7"/>
        <v>268</v>
      </c>
      <c r="E252" s="110"/>
      <c r="F252" s="7"/>
      <c r="G252" s="2"/>
      <c r="H252" s="121"/>
      <c r="I252" s="121"/>
    </row>
    <row r="253" spans="1:9" ht="16.5" collapsed="1" thickBot="1">
      <c r="A253" s="315" t="s">
        <v>281</v>
      </c>
      <c r="B253" s="316"/>
      <c r="C253" s="336"/>
      <c r="D253" s="108"/>
      <c r="E253" s="101">
        <f>IF(D253&lt;=0,0,D253-D222)</f>
        <v>0</v>
      </c>
      <c r="F253" s="317"/>
      <c r="G253" s="318"/>
      <c r="H253" s="121"/>
      <c r="I253" s="121"/>
    </row>
    <row r="254" spans="1:9" ht="12.75" customHeight="1" hidden="1" outlineLevel="1">
      <c r="A254" s="125" t="s">
        <v>210</v>
      </c>
      <c r="B254" s="2">
        <v>22194</v>
      </c>
      <c r="C254" s="2">
        <v>21926</v>
      </c>
      <c r="D254" s="112">
        <f t="shared" si="7"/>
        <v>268</v>
      </c>
      <c r="E254" s="5"/>
      <c r="F254" s="7"/>
      <c r="G254" s="2"/>
      <c r="H254" s="121"/>
      <c r="I254" s="122"/>
    </row>
    <row r="255" spans="1:9" ht="12.75" customHeight="1" hidden="1" outlineLevel="1">
      <c r="A255" s="125" t="s">
        <v>211</v>
      </c>
      <c r="B255" s="2">
        <v>22337</v>
      </c>
      <c r="C255" s="2">
        <v>22069</v>
      </c>
      <c r="D255" s="112">
        <f t="shared" si="7"/>
        <v>268</v>
      </c>
      <c r="E255" s="5"/>
      <c r="F255" s="7"/>
      <c r="G255" s="2"/>
      <c r="H255" s="121"/>
      <c r="I255" s="122"/>
    </row>
    <row r="256" spans="1:9" ht="12.75" customHeight="1" hidden="1" outlineLevel="1">
      <c r="A256" s="125" t="s">
        <v>212</v>
      </c>
      <c r="B256" s="2">
        <v>22482</v>
      </c>
      <c r="C256" s="2">
        <v>22214</v>
      </c>
      <c r="D256" s="112">
        <f t="shared" si="7"/>
        <v>268</v>
      </c>
      <c r="E256" s="5"/>
      <c r="F256" s="7"/>
      <c r="G256" s="2"/>
      <c r="H256" s="121"/>
      <c r="I256" s="122"/>
    </row>
    <row r="257" spans="1:9" ht="12.75" customHeight="1" hidden="1" outlineLevel="1">
      <c r="A257" s="125" t="s">
        <v>175</v>
      </c>
      <c r="B257" s="2">
        <v>22484</v>
      </c>
      <c r="C257" s="2">
        <v>22216</v>
      </c>
      <c r="D257" s="112">
        <f t="shared" si="7"/>
        <v>268</v>
      </c>
      <c r="E257" s="5"/>
      <c r="F257" s="7"/>
      <c r="G257" s="2"/>
      <c r="H257" s="121"/>
      <c r="I257" s="122"/>
    </row>
    <row r="258" spans="1:9" ht="12.75" customHeight="1" hidden="1" outlineLevel="1">
      <c r="A258" s="125" t="s">
        <v>260</v>
      </c>
      <c r="B258" s="2">
        <v>22507</v>
      </c>
      <c r="C258" s="2"/>
      <c r="D258" s="112">
        <f t="shared" si="7"/>
        <v>0</v>
      </c>
      <c r="E258" s="5"/>
      <c r="F258" s="7"/>
      <c r="G258" s="2"/>
      <c r="H258" s="121"/>
      <c r="I258" s="122"/>
    </row>
    <row r="259" spans="1:9" ht="12.75" customHeight="1" hidden="1" outlineLevel="1">
      <c r="A259" s="125" t="s">
        <v>292</v>
      </c>
      <c r="B259" s="2">
        <v>22523</v>
      </c>
      <c r="C259" s="2"/>
      <c r="D259" s="112">
        <f t="shared" si="7"/>
        <v>0</v>
      </c>
      <c r="E259" s="5"/>
      <c r="F259" s="7"/>
      <c r="G259" s="2"/>
      <c r="H259" s="121"/>
      <c r="I259" s="122"/>
    </row>
    <row r="260" spans="1:9" ht="12.75" customHeight="1" hidden="1" outlineLevel="1">
      <c r="A260" s="125" t="s">
        <v>293</v>
      </c>
      <c r="B260" s="2">
        <v>22536</v>
      </c>
      <c r="C260" s="2"/>
      <c r="D260" s="112">
        <f t="shared" si="7"/>
        <v>0</v>
      </c>
      <c r="E260" s="5"/>
      <c r="F260" s="7"/>
      <c r="G260" s="2"/>
      <c r="H260" s="121"/>
      <c r="I260" s="122"/>
    </row>
    <row r="261" spans="1:9" ht="12.75" customHeight="1" hidden="1" outlineLevel="1">
      <c r="A261" s="125" t="s">
        <v>196</v>
      </c>
      <c r="B261" s="176">
        <v>22589</v>
      </c>
      <c r="C261" s="176">
        <v>22319</v>
      </c>
      <c r="D261" s="195">
        <f t="shared" si="7"/>
        <v>270</v>
      </c>
      <c r="E261" s="5"/>
      <c r="F261" s="7"/>
      <c r="G261" s="2"/>
      <c r="H261" s="121"/>
      <c r="I261" s="122"/>
    </row>
    <row r="262" spans="1:9" ht="12.75" customHeight="1" hidden="1" outlineLevel="1">
      <c r="A262" s="124" t="s">
        <v>220</v>
      </c>
      <c r="B262" s="2">
        <v>22627</v>
      </c>
      <c r="C262" s="2"/>
      <c r="D262" s="112">
        <f t="shared" si="7"/>
        <v>0</v>
      </c>
      <c r="E262" s="5"/>
      <c r="F262" s="7"/>
      <c r="G262" s="2"/>
      <c r="H262" s="121"/>
      <c r="I262" s="122"/>
    </row>
    <row r="263" spans="1:9" ht="12.75" customHeight="1" hidden="1" outlineLevel="1">
      <c r="A263" s="125" t="s">
        <v>294</v>
      </c>
      <c r="B263" s="2">
        <v>22751</v>
      </c>
      <c r="C263" s="2">
        <v>22480</v>
      </c>
      <c r="D263" s="112">
        <f t="shared" si="7"/>
        <v>271</v>
      </c>
      <c r="E263" s="5"/>
      <c r="F263" s="7"/>
      <c r="G263" s="2"/>
      <c r="H263" s="121"/>
      <c r="I263" s="122"/>
    </row>
    <row r="264" spans="1:9" ht="12.75" customHeight="1" hidden="1" outlineLevel="1">
      <c r="A264" s="125" t="s">
        <v>229</v>
      </c>
      <c r="B264" s="2">
        <v>23021</v>
      </c>
      <c r="C264" s="2">
        <v>22749</v>
      </c>
      <c r="D264" s="112">
        <f t="shared" si="7"/>
        <v>272</v>
      </c>
      <c r="E264" s="5"/>
      <c r="F264" s="7"/>
      <c r="G264" s="2"/>
      <c r="H264" s="121"/>
      <c r="I264" s="122"/>
    </row>
    <row r="265" spans="1:9" ht="12.75" customHeight="1" hidden="1" outlineLevel="1">
      <c r="A265" s="125" t="s">
        <v>196</v>
      </c>
      <c r="B265" s="176">
        <v>23247</v>
      </c>
      <c r="C265" s="176">
        <v>22979</v>
      </c>
      <c r="D265" s="195">
        <f t="shared" si="7"/>
        <v>268</v>
      </c>
      <c r="E265" s="5"/>
      <c r="F265" s="7"/>
      <c r="G265" s="2"/>
      <c r="H265" s="121"/>
      <c r="I265" s="122"/>
    </row>
    <row r="266" spans="1:9" ht="12.75" customHeight="1" hidden="1" outlineLevel="1">
      <c r="A266" s="124" t="s">
        <v>220</v>
      </c>
      <c r="B266" s="2">
        <v>23288</v>
      </c>
      <c r="C266" s="2"/>
      <c r="D266" s="112">
        <f t="shared" si="7"/>
        <v>0</v>
      </c>
      <c r="E266" s="5"/>
      <c r="F266" s="7"/>
      <c r="G266" s="2"/>
      <c r="H266" s="121"/>
      <c r="I266" s="122"/>
    </row>
    <row r="267" spans="1:9" ht="12.75" customHeight="1" hidden="1" outlineLevel="1">
      <c r="A267" s="125" t="s">
        <v>295</v>
      </c>
      <c r="B267" s="2">
        <v>23389</v>
      </c>
      <c r="C267" s="2">
        <v>23121</v>
      </c>
      <c r="D267" s="112">
        <f t="shared" si="7"/>
        <v>268</v>
      </c>
      <c r="E267" s="5"/>
      <c r="F267" s="7"/>
      <c r="G267" s="2"/>
      <c r="H267" s="121"/>
      <c r="I267" s="122"/>
    </row>
    <row r="268" spans="1:9" ht="12.75" customHeight="1" hidden="1" outlineLevel="1">
      <c r="A268" s="125" t="s">
        <v>296</v>
      </c>
      <c r="B268" s="2">
        <v>23399</v>
      </c>
      <c r="C268" s="2"/>
      <c r="D268" s="112">
        <f t="shared" si="7"/>
        <v>0</v>
      </c>
      <c r="E268" s="5"/>
      <c r="F268" s="7"/>
      <c r="G268" s="2"/>
      <c r="H268" s="121"/>
      <c r="I268" s="122"/>
    </row>
    <row r="269" spans="1:9" ht="12.75" customHeight="1" hidden="1" outlineLevel="1">
      <c r="A269" s="125" t="s">
        <v>297</v>
      </c>
      <c r="B269" s="2">
        <v>23511</v>
      </c>
      <c r="C269" s="2"/>
      <c r="D269" s="112">
        <f t="shared" si="7"/>
        <v>0</v>
      </c>
      <c r="E269" s="5"/>
      <c r="F269" s="7"/>
      <c r="G269" s="2"/>
      <c r="H269" s="121"/>
      <c r="I269" s="122"/>
    </row>
    <row r="270" spans="1:9" ht="12.75" customHeight="1" hidden="1" outlineLevel="1">
      <c r="A270" s="125" t="s">
        <v>196</v>
      </c>
      <c r="B270" s="176">
        <v>23792</v>
      </c>
      <c r="C270" s="176">
        <v>23525</v>
      </c>
      <c r="D270" s="195">
        <f t="shared" si="7"/>
        <v>267</v>
      </c>
      <c r="E270" s="5"/>
      <c r="F270" s="7"/>
      <c r="G270" s="2"/>
      <c r="H270" s="121"/>
      <c r="I270" s="122"/>
    </row>
    <row r="271" spans="1:9" ht="12.75" customHeight="1" hidden="1" outlineLevel="1">
      <c r="A271" s="124" t="s">
        <v>220</v>
      </c>
      <c r="B271" s="2">
        <v>23853</v>
      </c>
      <c r="C271" s="2"/>
      <c r="D271" s="112">
        <f t="shared" si="7"/>
        <v>0</v>
      </c>
      <c r="E271" s="5"/>
      <c r="F271" s="7"/>
      <c r="G271" s="2"/>
      <c r="H271" s="121"/>
      <c r="I271" s="122"/>
    </row>
    <row r="272" spans="1:9" ht="12.75" customHeight="1" hidden="1" outlineLevel="1">
      <c r="A272" s="125" t="s">
        <v>260</v>
      </c>
      <c r="B272" s="2">
        <v>23962</v>
      </c>
      <c r="C272" s="2"/>
      <c r="D272" s="112">
        <f aca="true" t="shared" si="8" ref="D272:D335">IF(C272&lt;=0,0,B272-C272)</f>
        <v>0</v>
      </c>
      <c r="E272" s="5"/>
      <c r="F272" s="7"/>
      <c r="G272" s="2"/>
      <c r="H272" s="121"/>
      <c r="I272" s="122"/>
    </row>
    <row r="273" spans="1:9" ht="12.75" customHeight="1" hidden="1" outlineLevel="1">
      <c r="A273" s="125" t="s">
        <v>298</v>
      </c>
      <c r="B273" s="2">
        <v>23979</v>
      </c>
      <c r="C273" s="2">
        <v>23712</v>
      </c>
      <c r="D273" s="112">
        <f t="shared" si="8"/>
        <v>267</v>
      </c>
      <c r="E273" s="5"/>
      <c r="F273" s="7"/>
      <c r="G273" s="2"/>
      <c r="H273" s="121"/>
      <c r="I273" s="122"/>
    </row>
    <row r="274" spans="1:9" ht="12.75" customHeight="1" hidden="1" outlineLevel="1">
      <c r="A274" s="125" t="s">
        <v>299</v>
      </c>
      <c r="B274" s="2">
        <v>24024</v>
      </c>
      <c r="C274" s="2">
        <v>23757</v>
      </c>
      <c r="D274" s="112">
        <f t="shared" si="8"/>
        <v>267</v>
      </c>
      <c r="E274" s="5"/>
      <c r="F274" s="7"/>
      <c r="G274" s="2"/>
      <c r="H274" s="121"/>
      <c r="I274" s="122"/>
    </row>
    <row r="275" spans="1:9" ht="12.75" customHeight="1" hidden="1" outlineLevel="1">
      <c r="A275" s="125" t="s">
        <v>289</v>
      </c>
      <c r="B275" s="2"/>
      <c r="C275" s="2">
        <v>23806</v>
      </c>
      <c r="D275" s="112"/>
      <c r="E275" s="5"/>
      <c r="F275" s="7"/>
      <c r="G275" s="2"/>
      <c r="H275" s="121"/>
      <c r="I275" s="122"/>
    </row>
    <row r="276" spans="1:9" ht="12.75" customHeight="1" hidden="1" outlineLevel="1">
      <c r="A276" s="125" t="s">
        <v>200</v>
      </c>
      <c r="B276" s="2">
        <v>24180</v>
      </c>
      <c r="C276" s="2">
        <v>23913</v>
      </c>
      <c r="D276" s="112">
        <f t="shared" si="8"/>
        <v>267</v>
      </c>
      <c r="E276" s="5"/>
      <c r="F276" s="7"/>
      <c r="G276" s="2"/>
      <c r="H276" s="121"/>
      <c r="I276" s="122"/>
    </row>
    <row r="277" spans="1:9" ht="12.75" customHeight="1" hidden="1" outlineLevel="1">
      <c r="A277" s="125" t="s">
        <v>300</v>
      </c>
      <c r="B277" s="2">
        <v>24261</v>
      </c>
      <c r="C277" s="2">
        <v>23995</v>
      </c>
      <c r="D277" s="112">
        <f t="shared" si="8"/>
        <v>266</v>
      </c>
      <c r="E277" s="5"/>
      <c r="F277" s="7"/>
      <c r="G277" s="2"/>
      <c r="H277" s="121"/>
      <c r="I277" s="122"/>
    </row>
    <row r="278" spans="1:9" ht="12.75" customHeight="1" hidden="1" outlineLevel="1">
      <c r="A278" s="125" t="s">
        <v>300</v>
      </c>
      <c r="B278" s="2">
        <v>24393</v>
      </c>
      <c r="C278" s="2"/>
      <c r="D278" s="112">
        <f t="shared" si="8"/>
        <v>0</v>
      </c>
      <c r="E278" s="5"/>
      <c r="F278" s="7"/>
      <c r="G278" s="2"/>
      <c r="H278" s="121"/>
      <c r="I278" s="122"/>
    </row>
    <row r="279" spans="1:9" ht="12.75" customHeight="1" hidden="1" outlineLevel="1">
      <c r="A279" s="125" t="s">
        <v>196</v>
      </c>
      <c r="B279" s="176">
        <v>24499</v>
      </c>
      <c r="C279" s="176">
        <v>24233</v>
      </c>
      <c r="D279" s="195">
        <f t="shared" si="8"/>
        <v>266</v>
      </c>
      <c r="E279" s="5"/>
      <c r="F279" s="7"/>
      <c r="G279" s="2"/>
      <c r="H279" s="121"/>
      <c r="I279" s="122"/>
    </row>
    <row r="280" spans="1:9" ht="12.75" customHeight="1" hidden="1" outlineLevel="1">
      <c r="A280" s="124" t="s">
        <v>220</v>
      </c>
      <c r="B280" s="2">
        <v>24545</v>
      </c>
      <c r="C280" s="2"/>
      <c r="D280" s="112">
        <f t="shared" si="8"/>
        <v>0</v>
      </c>
      <c r="E280" s="5"/>
      <c r="F280" s="7"/>
      <c r="G280" s="2"/>
      <c r="H280" s="121"/>
      <c r="I280" s="122"/>
    </row>
    <row r="281" spans="1:9" ht="12.75" customHeight="1" hidden="1" outlineLevel="1">
      <c r="A281" s="125" t="s">
        <v>175</v>
      </c>
      <c r="B281" s="2">
        <v>24547</v>
      </c>
      <c r="C281" s="2"/>
      <c r="D281" s="112">
        <f t="shared" si="8"/>
        <v>0</v>
      </c>
      <c r="E281" s="5"/>
      <c r="F281" s="7"/>
      <c r="G281" s="2"/>
      <c r="H281" s="121"/>
      <c r="I281" s="122"/>
    </row>
    <row r="282" spans="1:9" ht="12.75" customHeight="1" hidden="1" outlineLevel="1">
      <c r="A282" s="125" t="s">
        <v>301</v>
      </c>
      <c r="B282" s="2">
        <v>24547</v>
      </c>
      <c r="C282" s="2"/>
      <c r="D282" s="112">
        <f t="shared" si="8"/>
        <v>0</v>
      </c>
      <c r="E282" s="5"/>
      <c r="F282" s="7"/>
      <c r="G282" s="2"/>
      <c r="H282" s="121"/>
      <c r="I282" s="122"/>
    </row>
    <row r="283" spans="1:9" ht="12.75" customHeight="1" hidden="1" outlineLevel="1">
      <c r="A283" s="125" t="s">
        <v>302</v>
      </c>
      <c r="B283" s="2">
        <v>24550</v>
      </c>
      <c r="C283" s="2"/>
      <c r="D283" s="112">
        <f t="shared" si="8"/>
        <v>0</v>
      </c>
      <c r="E283" s="5"/>
      <c r="F283" s="7"/>
      <c r="G283" s="2"/>
      <c r="H283" s="121"/>
      <c r="I283" s="122"/>
    </row>
    <row r="284" spans="1:9" ht="12.75" customHeight="1" hidden="1" outlineLevel="1">
      <c r="A284" s="125" t="s">
        <v>289</v>
      </c>
      <c r="B284" s="2">
        <v>24611</v>
      </c>
      <c r="C284" s="2">
        <v>24345</v>
      </c>
      <c r="D284" s="112">
        <f t="shared" si="8"/>
        <v>266</v>
      </c>
      <c r="E284" s="5"/>
      <c r="F284" s="7"/>
      <c r="G284" s="2"/>
      <c r="H284" s="121"/>
      <c r="I284" s="122"/>
    </row>
    <row r="285" spans="1:9" ht="12.75" customHeight="1" hidden="1" outlineLevel="1">
      <c r="A285" s="125" t="s">
        <v>273</v>
      </c>
      <c r="B285" s="2">
        <v>24734</v>
      </c>
      <c r="C285" s="2">
        <v>24468</v>
      </c>
      <c r="D285" s="112">
        <f t="shared" si="8"/>
        <v>266</v>
      </c>
      <c r="E285" s="5"/>
      <c r="F285" s="7"/>
      <c r="G285" s="2"/>
      <c r="H285" s="121"/>
      <c r="I285" s="122"/>
    </row>
    <row r="286" spans="1:9" ht="12.75" customHeight="1" hidden="1" outlineLevel="1">
      <c r="A286" s="125" t="s">
        <v>274</v>
      </c>
      <c r="B286" s="2">
        <v>24788</v>
      </c>
      <c r="C286" s="2"/>
      <c r="D286" s="112">
        <f t="shared" si="8"/>
        <v>0</v>
      </c>
      <c r="E286" s="5"/>
      <c r="F286" s="7"/>
      <c r="G286" s="2"/>
      <c r="H286" s="121"/>
      <c r="I286" s="122"/>
    </row>
    <row r="287" spans="1:9" ht="12.75" customHeight="1" hidden="1" outlineLevel="1">
      <c r="A287" s="125" t="s">
        <v>279</v>
      </c>
      <c r="B287" s="2">
        <v>24867</v>
      </c>
      <c r="C287" s="2">
        <v>24591</v>
      </c>
      <c r="D287" s="112">
        <f t="shared" si="8"/>
        <v>276</v>
      </c>
      <c r="E287" s="5"/>
      <c r="F287" s="7"/>
      <c r="G287" s="2"/>
      <c r="H287" s="121"/>
      <c r="I287" s="122"/>
    </row>
    <row r="288" spans="1:9" ht="12.75" customHeight="1" hidden="1" outlineLevel="1">
      <c r="A288" s="125" t="s">
        <v>276</v>
      </c>
      <c r="B288" s="2">
        <v>24890</v>
      </c>
      <c r="C288" s="2">
        <v>24621</v>
      </c>
      <c r="D288" s="112">
        <f t="shared" si="8"/>
        <v>269</v>
      </c>
      <c r="E288" s="5"/>
      <c r="F288" s="7"/>
      <c r="G288" s="2"/>
      <c r="H288" s="121"/>
      <c r="I288" s="122"/>
    </row>
    <row r="289" spans="1:9" ht="12.75" customHeight="1" hidden="1" outlineLevel="1" thickBot="1">
      <c r="A289" s="125" t="s">
        <v>270</v>
      </c>
      <c r="B289" s="2">
        <v>25116</v>
      </c>
      <c r="C289" s="2">
        <v>24847</v>
      </c>
      <c r="D289" s="112">
        <f t="shared" si="8"/>
        <v>269</v>
      </c>
      <c r="E289" s="5"/>
      <c r="F289" s="7"/>
      <c r="G289" s="2"/>
      <c r="H289" s="121"/>
      <c r="I289" s="122"/>
    </row>
    <row r="290" spans="1:9" ht="15" customHeight="1" collapsed="1" thickBot="1">
      <c r="A290" s="319" t="s">
        <v>291</v>
      </c>
      <c r="B290" s="320"/>
      <c r="C290" s="337"/>
      <c r="D290" s="102"/>
      <c r="E290" s="101">
        <f>IF(D290&lt;=0,0,D290-D253)</f>
        <v>0</v>
      </c>
      <c r="F290" s="321"/>
      <c r="G290" s="322"/>
      <c r="H290" s="118"/>
      <c r="I290" s="119"/>
    </row>
    <row r="291" spans="1:5" ht="12.75" outlineLevel="1">
      <c r="A291" s="127" t="s">
        <v>210</v>
      </c>
      <c r="B291" s="111">
        <v>25290</v>
      </c>
      <c r="C291" s="111">
        <v>25021</v>
      </c>
      <c r="D291" s="112">
        <f t="shared" si="8"/>
        <v>269</v>
      </c>
      <c r="E291" s="5"/>
    </row>
    <row r="292" spans="1:7" ht="12.75" outlineLevel="1">
      <c r="A292" s="128" t="s">
        <v>211</v>
      </c>
      <c r="B292" s="111">
        <v>25433</v>
      </c>
      <c r="C292" s="111">
        <v>25164</v>
      </c>
      <c r="D292" s="112">
        <f t="shared" si="8"/>
        <v>269</v>
      </c>
      <c r="E292" s="5"/>
      <c r="G292" s="7"/>
    </row>
    <row r="293" spans="1:7" ht="12.75" outlineLevel="1">
      <c r="A293" s="129" t="s">
        <v>212</v>
      </c>
      <c r="B293" s="111">
        <v>25552</v>
      </c>
      <c r="C293" s="111">
        <v>25283</v>
      </c>
      <c r="D293" s="112">
        <f t="shared" si="8"/>
        <v>269</v>
      </c>
      <c r="E293" s="5"/>
      <c r="G293" s="7"/>
    </row>
    <row r="294" spans="1:7" ht="12.75" outlineLevel="1">
      <c r="A294" s="129" t="s">
        <v>175</v>
      </c>
      <c r="B294" s="111">
        <v>25554</v>
      </c>
      <c r="C294" s="111">
        <v>25285</v>
      </c>
      <c r="D294" s="112">
        <f t="shared" si="8"/>
        <v>269</v>
      </c>
      <c r="E294" s="5"/>
      <c r="G294" s="7"/>
    </row>
    <row r="295" spans="1:7" ht="12.75" outlineLevel="1">
      <c r="A295" s="130" t="s">
        <v>306</v>
      </c>
      <c r="B295" s="111">
        <v>25554</v>
      </c>
      <c r="C295" s="111">
        <v>25285</v>
      </c>
      <c r="D295" s="112">
        <f t="shared" si="8"/>
        <v>269</v>
      </c>
      <c r="E295" s="5"/>
      <c r="G295" s="7"/>
    </row>
    <row r="296" spans="1:7" ht="12.75" outlineLevel="1">
      <c r="A296" s="130" t="s">
        <v>196</v>
      </c>
      <c r="B296" s="175">
        <v>25792</v>
      </c>
      <c r="C296" s="175">
        <v>25523</v>
      </c>
      <c r="D296" s="177">
        <f t="shared" si="8"/>
        <v>269</v>
      </c>
      <c r="E296" s="5"/>
      <c r="G296" s="7"/>
    </row>
    <row r="297" spans="1:7" ht="12.75" outlineLevel="1">
      <c r="A297" s="183" t="s">
        <v>220</v>
      </c>
      <c r="B297" s="111">
        <v>25838</v>
      </c>
      <c r="C297" s="111">
        <v>25569</v>
      </c>
      <c r="D297" s="112">
        <f t="shared" si="8"/>
        <v>269</v>
      </c>
      <c r="E297" s="5"/>
      <c r="G297" s="7"/>
    </row>
    <row r="298" spans="1:7" ht="12.75" outlineLevel="1">
      <c r="A298" s="130" t="s">
        <v>175</v>
      </c>
      <c r="B298" s="111">
        <v>25840</v>
      </c>
      <c r="C298" s="111"/>
      <c r="D298" s="112">
        <f t="shared" si="8"/>
        <v>0</v>
      </c>
      <c r="E298" s="5"/>
      <c r="G298" s="7"/>
    </row>
    <row r="299" spans="1:7" ht="12.75" outlineLevel="1">
      <c r="A299" s="130" t="s">
        <v>307</v>
      </c>
      <c r="B299" s="111">
        <v>25843</v>
      </c>
      <c r="C299" s="111"/>
      <c r="D299" s="112">
        <f t="shared" si="8"/>
        <v>0</v>
      </c>
      <c r="E299" s="5"/>
      <c r="G299" s="7"/>
    </row>
    <row r="300" spans="1:7" ht="12.75" outlineLevel="1">
      <c r="A300" s="130" t="s">
        <v>309</v>
      </c>
      <c r="B300" s="111">
        <v>25927</v>
      </c>
      <c r="C300" s="111"/>
      <c r="D300" s="112">
        <f t="shared" si="8"/>
        <v>0</v>
      </c>
      <c r="E300" s="5"/>
      <c r="G300" s="7"/>
    </row>
    <row r="301" spans="1:7" ht="12.75" outlineLevel="1">
      <c r="A301" s="130" t="s">
        <v>310</v>
      </c>
      <c r="B301" s="111">
        <v>25950</v>
      </c>
      <c r="C301" s="111"/>
      <c r="D301" s="112">
        <f t="shared" si="8"/>
        <v>0</v>
      </c>
      <c r="E301" s="5"/>
      <c r="G301" s="7"/>
    </row>
    <row r="302" spans="1:7" ht="12.75" outlineLevel="1">
      <c r="A302" s="130" t="s">
        <v>308</v>
      </c>
      <c r="B302" s="111">
        <v>25968</v>
      </c>
      <c r="C302" s="111"/>
      <c r="D302" s="112">
        <f t="shared" si="8"/>
        <v>0</v>
      </c>
      <c r="E302" s="5"/>
      <c r="G302" s="7"/>
    </row>
    <row r="303" spans="1:7" ht="12.75" outlineLevel="1">
      <c r="A303" s="130"/>
      <c r="B303" s="111">
        <v>25977</v>
      </c>
      <c r="C303" s="111"/>
      <c r="D303" s="112">
        <f t="shared" si="8"/>
        <v>0</v>
      </c>
      <c r="E303" s="5"/>
      <c r="G303" s="7"/>
    </row>
    <row r="304" spans="1:7" ht="12.75" outlineLevel="1">
      <c r="A304" s="130" t="s">
        <v>190</v>
      </c>
      <c r="B304" s="111">
        <v>26045</v>
      </c>
      <c r="C304" s="111"/>
      <c r="D304" s="112">
        <f t="shared" si="8"/>
        <v>0</v>
      </c>
      <c r="E304" s="5"/>
      <c r="G304" s="7"/>
    </row>
    <row r="305" spans="1:7" ht="12.75" outlineLevel="1">
      <c r="A305" s="130" t="s">
        <v>192</v>
      </c>
      <c r="B305" s="111">
        <v>26259</v>
      </c>
      <c r="C305" s="111"/>
      <c r="D305" s="112">
        <f t="shared" si="8"/>
        <v>0</v>
      </c>
      <c r="E305" s="5"/>
      <c r="G305" s="7"/>
    </row>
    <row r="306" spans="1:7" ht="12.75" outlineLevel="1">
      <c r="A306" s="130" t="s">
        <v>270</v>
      </c>
      <c r="B306" s="175">
        <v>26493</v>
      </c>
      <c r="C306" s="175">
        <v>26225</v>
      </c>
      <c r="D306" s="177">
        <f t="shared" si="8"/>
        <v>268</v>
      </c>
      <c r="E306" s="5"/>
      <c r="G306" s="7"/>
    </row>
    <row r="307" spans="1:7" ht="12.75" outlineLevel="1">
      <c r="A307" s="183" t="s">
        <v>311</v>
      </c>
      <c r="B307" s="111">
        <v>26627</v>
      </c>
      <c r="C307" s="111"/>
      <c r="D307" s="112">
        <f t="shared" si="8"/>
        <v>0</v>
      </c>
      <c r="E307" s="5"/>
      <c r="G307" s="7"/>
    </row>
    <row r="308" spans="1:7" ht="12.75" outlineLevel="1">
      <c r="A308" s="130" t="s">
        <v>313</v>
      </c>
      <c r="B308" s="111">
        <v>26728</v>
      </c>
      <c r="C308" s="111"/>
      <c r="D308" s="112">
        <f t="shared" si="8"/>
        <v>0</v>
      </c>
      <c r="E308" s="5"/>
      <c r="G308" s="7"/>
    </row>
    <row r="309" spans="1:7" ht="12.75" outlineLevel="1">
      <c r="A309" s="130" t="s">
        <v>312</v>
      </c>
      <c r="B309" s="111">
        <v>26772</v>
      </c>
      <c r="C309" s="111">
        <v>26504</v>
      </c>
      <c r="D309" s="112">
        <f t="shared" si="8"/>
        <v>268</v>
      </c>
      <c r="E309" s="5"/>
      <c r="G309" s="7"/>
    </row>
    <row r="310" spans="1:7" ht="12.75" outlineLevel="1">
      <c r="A310" s="130" t="s">
        <v>249</v>
      </c>
      <c r="B310" s="111">
        <v>27541</v>
      </c>
      <c r="C310" s="111">
        <v>27274</v>
      </c>
      <c r="D310" s="112">
        <f t="shared" si="8"/>
        <v>267</v>
      </c>
      <c r="E310" s="5"/>
      <c r="G310" s="7"/>
    </row>
    <row r="311" spans="1:7" ht="12.75" outlineLevel="1">
      <c r="A311" s="130" t="s">
        <v>270</v>
      </c>
      <c r="B311" s="175">
        <v>27706</v>
      </c>
      <c r="C311" s="175">
        <v>27441</v>
      </c>
      <c r="D311" s="177">
        <f t="shared" si="8"/>
        <v>265</v>
      </c>
      <c r="E311" s="5"/>
      <c r="F311" t="s">
        <v>314</v>
      </c>
      <c r="G311" s="7"/>
    </row>
    <row r="312" spans="1:7" ht="12.75" outlineLevel="1">
      <c r="A312" s="183" t="s">
        <v>220</v>
      </c>
      <c r="B312" s="111">
        <v>27745</v>
      </c>
      <c r="C312" s="111"/>
      <c r="D312" s="112">
        <f t="shared" si="8"/>
        <v>0</v>
      </c>
      <c r="E312" s="5"/>
      <c r="G312" s="7"/>
    </row>
    <row r="313" spans="1:7" ht="12.75" outlineLevel="1">
      <c r="A313" s="130" t="s">
        <v>175</v>
      </c>
      <c r="B313" s="111">
        <v>27747</v>
      </c>
      <c r="C313" s="111"/>
      <c r="D313" s="112">
        <f t="shared" si="8"/>
        <v>0</v>
      </c>
      <c r="E313" s="5"/>
      <c r="G313" s="7"/>
    </row>
    <row r="314" spans="1:7" ht="12.75" outlineLevel="1">
      <c r="A314" s="130" t="s">
        <v>315</v>
      </c>
      <c r="B314" s="111">
        <v>27749</v>
      </c>
      <c r="C314" s="111"/>
      <c r="D314" s="112">
        <f t="shared" si="8"/>
        <v>0</v>
      </c>
      <c r="E314" s="5"/>
      <c r="G314" s="7"/>
    </row>
    <row r="315" spans="1:7" ht="12.75" outlineLevel="1">
      <c r="A315" s="130" t="s">
        <v>316</v>
      </c>
      <c r="B315" s="111">
        <v>27804</v>
      </c>
      <c r="C315" s="111"/>
      <c r="D315" s="112">
        <f t="shared" si="8"/>
        <v>0</v>
      </c>
      <c r="E315" s="5"/>
      <c r="G315" s="7"/>
    </row>
    <row r="316" spans="1:7" ht="12.75" outlineLevel="1">
      <c r="A316" s="130" t="s">
        <v>270</v>
      </c>
      <c r="B316" s="175">
        <v>27910</v>
      </c>
      <c r="C316" s="175">
        <v>27645</v>
      </c>
      <c r="D316" s="177">
        <f t="shared" si="8"/>
        <v>265</v>
      </c>
      <c r="E316" s="5"/>
      <c r="F316" t="s">
        <v>317</v>
      </c>
      <c r="G316" s="7"/>
    </row>
    <row r="317" spans="1:7" ht="12.75" outlineLevel="1">
      <c r="A317" s="130" t="s">
        <v>318</v>
      </c>
      <c r="B317" s="111">
        <v>27954</v>
      </c>
      <c r="C317" s="111"/>
      <c r="D317" s="112">
        <f t="shared" si="8"/>
        <v>0</v>
      </c>
      <c r="E317" s="5"/>
      <c r="G317" s="7"/>
    </row>
    <row r="318" spans="1:7" ht="12.75" outlineLevel="1">
      <c r="A318" s="130" t="s">
        <v>289</v>
      </c>
      <c r="B318" s="111">
        <v>28084</v>
      </c>
      <c r="C318" s="111">
        <v>27820</v>
      </c>
      <c r="D318" s="112">
        <f t="shared" si="8"/>
        <v>264</v>
      </c>
      <c r="E318" s="5"/>
      <c r="G318" s="7"/>
    </row>
    <row r="319" spans="1:7" ht="12.75" outlineLevel="1">
      <c r="A319" s="130" t="s">
        <v>276</v>
      </c>
      <c r="B319" s="111">
        <v>28208</v>
      </c>
      <c r="C319" s="111">
        <v>27944</v>
      </c>
      <c r="D319" s="112">
        <f t="shared" si="8"/>
        <v>264</v>
      </c>
      <c r="E319" s="5"/>
      <c r="G319" s="7"/>
    </row>
    <row r="320" spans="1:7" ht="12.75" outlineLevel="1">
      <c r="A320" s="130" t="s">
        <v>289</v>
      </c>
      <c r="B320" s="111">
        <v>28268</v>
      </c>
      <c r="C320" s="111">
        <v>28010</v>
      </c>
      <c r="D320" s="112">
        <f t="shared" si="8"/>
        <v>258</v>
      </c>
      <c r="E320" s="5"/>
      <c r="G320" s="7"/>
    </row>
    <row r="321" spans="1:7" ht="12.75" outlineLevel="1">
      <c r="A321" s="130" t="s">
        <v>277</v>
      </c>
      <c r="B321" s="111"/>
      <c r="C321" s="111"/>
      <c r="D321" s="112">
        <f t="shared" si="8"/>
        <v>0</v>
      </c>
      <c r="E321" s="5"/>
      <c r="G321" s="7"/>
    </row>
    <row r="322" spans="1:7" ht="12.75" outlineLevel="1">
      <c r="A322" s="130" t="s">
        <v>273</v>
      </c>
      <c r="B322" s="111">
        <v>28379</v>
      </c>
      <c r="C322" s="111">
        <v>28118</v>
      </c>
      <c r="D322" s="112">
        <f t="shared" si="8"/>
        <v>261</v>
      </c>
      <c r="E322" s="5"/>
      <c r="G322" s="7"/>
    </row>
    <row r="323" spans="1:7" ht="12.75" outlineLevel="1">
      <c r="A323" s="130" t="s">
        <v>289</v>
      </c>
      <c r="B323" s="111">
        <v>28381</v>
      </c>
      <c r="C323" s="111"/>
      <c r="D323" s="112">
        <f t="shared" si="8"/>
        <v>0</v>
      </c>
      <c r="E323" s="5"/>
      <c r="G323" s="7"/>
    </row>
    <row r="324" spans="1:7" ht="12.75" outlineLevel="1">
      <c r="A324" s="130" t="s">
        <v>274</v>
      </c>
      <c r="B324" s="111">
        <v>28418</v>
      </c>
      <c r="C324" s="111"/>
      <c r="D324" s="112">
        <f t="shared" si="8"/>
        <v>0</v>
      </c>
      <c r="E324" s="5"/>
      <c r="G324" s="7"/>
    </row>
    <row r="325" spans="1:7" ht="12.75" outlineLevel="1">
      <c r="A325" s="130" t="s">
        <v>279</v>
      </c>
      <c r="B325" s="111">
        <v>28451</v>
      </c>
      <c r="C325" s="111">
        <v>28212</v>
      </c>
      <c r="D325" s="112">
        <f t="shared" si="8"/>
        <v>239</v>
      </c>
      <c r="E325" s="5"/>
      <c r="G325" s="7"/>
    </row>
    <row r="326" spans="1:7" ht="12.75" outlineLevel="1">
      <c r="A326" s="130" t="s">
        <v>270</v>
      </c>
      <c r="B326" s="175">
        <v>28575</v>
      </c>
      <c r="C326" s="175">
        <v>28336</v>
      </c>
      <c r="D326" s="177">
        <f t="shared" si="8"/>
        <v>239</v>
      </c>
      <c r="E326" s="5"/>
      <c r="G326" s="7"/>
    </row>
    <row r="327" spans="1:7" ht="12.75" outlineLevel="1">
      <c r="A327" s="183" t="s">
        <v>212</v>
      </c>
      <c r="B327" s="111">
        <v>28621</v>
      </c>
      <c r="C327" s="111"/>
      <c r="D327" s="112">
        <f t="shared" si="8"/>
        <v>0</v>
      </c>
      <c r="E327" s="5"/>
      <c r="G327" s="7"/>
    </row>
    <row r="328" spans="1:7" ht="12.75" outlineLevel="1">
      <c r="A328" s="130" t="s">
        <v>175</v>
      </c>
      <c r="B328" s="111">
        <v>28623</v>
      </c>
      <c r="C328" s="111"/>
      <c r="D328" s="112">
        <f t="shared" si="8"/>
        <v>0</v>
      </c>
      <c r="E328" s="5"/>
      <c r="G328" s="7"/>
    </row>
    <row r="329" spans="1:7" ht="12.75" outlineLevel="1">
      <c r="A329" s="130" t="s">
        <v>319</v>
      </c>
      <c r="B329" s="111">
        <v>28655</v>
      </c>
      <c r="C329" s="111"/>
      <c r="D329" s="112">
        <f t="shared" si="8"/>
        <v>0</v>
      </c>
      <c r="E329" s="5"/>
      <c r="G329" s="7"/>
    </row>
    <row r="330" spans="1:7" ht="12.75" outlineLevel="1">
      <c r="A330" s="130" t="s">
        <v>320</v>
      </c>
      <c r="B330" s="111">
        <v>28677</v>
      </c>
      <c r="C330" s="111"/>
      <c r="D330" s="112">
        <f t="shared" si="8"/>
        <v>0</v>
      </c>
      <c r="E330" s="5"/>
      <c r="G330" s="7"/>
    </row>
    <row r="331" spans="1:7" ht="12.75" outlineLevel="1">
      <c r="A331" s="130" t="s">
        <v>321</v>
      </c>
      <c r="B331" s="111">
        <v>28822</v>
      </c>
      <c r="C331" s="111"/>
      <c r="D331" s="112">
        <f t="shared" si="8"/>
        <v>0</v>
      </c>
      <c r="E331" s="5"/>
      <c r="G331" s="7"/>
    </row>
    <row r="332" spans="1:7" ht="12.75" outlineLevel="1">
      <c r="A332" s="130" t="s">
        <v>325</v>
      </c>
      <c r="B332" s="111">
        <v>28938</v>
      </c>
      <c r="C332" s="111">
        <v>28669</v>
      </c>
      <c r="D332" s="112">
        <f t="shared" si="8"/>
        <v>269</v>
      </c>
      <c r="E332" s="5"/>
      <c r="G332" s="7"/>
    </row>
    <row r="333" spans="1:7" ht="12.75" outlineLevel="1">
      <c r="A333" s="130" t="s">
        <v>273</v>
      </c>
      <c r="B333" s="111"/>
      <c r="C333" s="111"/>
      <c r="D333" s="112">
        <f t="shared" si="8"/>
        <v>0</v>
      </c>
      <c r="E333" s="5"/>
      <c r="G333" s="7"/>
    </row>
    <row r="334" spans="1:7" ht="12.75" outlineLevel="1">
      <c r="A334" s="130" t="s">
        <v>325</v>
      </c>
      <c r="B334" s="111">
        <v>29194</v>
      </c>
      <c r="C334" s="111"/>
      <c r="D334" s="112">
        <f t="shared" si="8"/>
        <v>0</v>
      </c>
      <c r="E334" s="5"/>
      <c r="G334" s="7"/>
    </row>
    <row r="335" spans="1:7" ht="12.75" outlineLevel="1">
      <c r="A335" s="130" t="s">
        <v>274</v>
      </c>
      <c r="B335" s="111"/>
      <c r="C335" s="111"/>
      <c r="D335" s="112">
        <f t="shared" si="8"/>
        <v>0</v>
      </c>
      <c r="E335" s="5"/>
      <c r="G335" s="7"/>
    </row>
    <row r="336" spans="1:7" ht="12.75" outlineLevel="1">
      <c r="A336" s="130" t="s">
        <v>325</v>
      </c>
      <c r="B336" s="111"/>
      <c r="C336" s="111"/>
      <c r="D336" s="112">
        <f aca="true" t="shared" si="9" ref="D336:D347">IF(C336&lt;=0,0,B336-C336)</f>
        <v>0</v>
      </c>
      <c r="E336" s="5"/>
      <c r="G336" s="7"/>
    </row>
    <row r="337" spans="1:7" ht="12.75" outlineLevel="1">
      <c r="A337" s="130" t="s">
        <v>279</v>
      </c>
      <c r="B337" s="111"/>
      <c r="C337" s="111"/>
      <c r="D337" s="112">
        <f t="shared" si="9"/>
        <v>0</v>
      </c>
      <c r="E337" s="5"/>
      <c r="G337" s="7"/>
    </row>
    <row r="338" spans="1:7" ht="12.75" outlineLevel="1">
      <c r="A338" s="130" t="s">
        <v>325</v>
      </c>
      <c r="B338" s="111"/>
      <c r="C338" s="111"/>
      <c r="D338" s="112">
        <f t="shared" si="9"/>
        <v>0</v>
      </c>
      <c r="E338" s="5"/>
      <c r="G338" s="7"/>
    </row>
    <row r="339" spans="1:7" ht="12.75" outlineLevel="1">
      <c r="A339" s="130" t="s">
        <v>322</v>
      </c>
      <c r="B339" s="111"/>
      <c r="C339" s="111"/>
      <c r="D339" s="112">
        <f t="shared" si="9"/>
        <v>0</v>
      </c>
      <c r="E339" s="5"/>
      <c r="G339" s="7"/>
    </row>
    <row r="340" spans="1:7" ht="12.75" outlineLevel="1">
      <c r="A340" s="130" t="s">
        <v>325</v>
      </c>
      <c r="B340" s="111"/>
      <c r="C340" s="111"/>
      <c r="D340" s="112">
        <f t="shared" si="9"/>
        <v>0</v>
      </c>
      <c r="E340" s="5"/>
      <c r="G340" s="7"/>
    </row>
    <row r="341" spans="1:7" ht="12.75" outlineLevel="1">
      <c r="A341" s="130" t="s">
        <v>323</v>
      </c>
      <c r="B341" s="111"/>
      <c r="C341" s="111"/>
      <c r="D341" s="112">
        <f t="shared" si="9"/>
        <v>0</v>
      </c>
      <c r="E341" s="5"/>
      <c r="G341" s="7"/>
    </row>
    <row r="342" spans="1:7" ht="12.75" outlineLevel="1">
      <c r="A342" s="130" t="s">
        <v>325</v>
      </c>
      <c r="B342" s="111"/>
      <c r="C342" s="111"/>
      <c r="D342" s="112">
        <f t="shared" si="9"/>
        <v>0</v>
      </c>
      <c r="E342" s="5"/>
      <c r="G342" s="7"/>
    </row>
    <row r="343" spans="1:7" ht="12.75" outlineLevel="1">
      <c r="A343" s="130" t="s">
        <v>324</v>
      </c>
      <c r="B343" s="111"/>
      <c r="C343" s="111"/>
      <c r="D343" s="112">
        <f t="shared" si="9"/>
        <v>0</v>
      </c>
      <c r="E343" s="5"/>
      <c r="G343" s="7"/>
    </row>
    <row r="344" spans="1:7" ht="12.75" outlineLevel="1">
      <c r="A344" s="130" t="s">
        <v>325</v>
      </c>
      <c r="B344" s="111"/>
      <c r="C344" s="111"/>
      <c r="D344" s="112">
        <f t="shared" si="9"/>
        <v>0</v>
      </c>
      <c r="E344" s="5"/>
      <c r="G344" s="7"/>
    </row>
    <row r="345" spans="1:7" ht="12.75" outlineLevel="1">
      <c r="A345" s="130"/>
      <c r="B345" s="111"/>
      <c r="C345" s="111"/>
      <c r="D345" s="112">
        <f t="shared" si="9"/>
        <v>0</v>
      </c>
      <c r="E345" s="5"/>
      <c r="G345" s="7"/>
    </row>
    <row r="346" spans="1:7" ht="12.75" outlineLevel="1">
      <c r="A346" s="130"/>
      <c r="B346" s="111"/>
      <c r="C346" s="111"/>
      <c r="D346" s="112">
        <f t="shared" si="9"/>
        <v>0</v>
      </c>
      <c r="E346" s="5"/>
      <c r="G346" s="7"/>
    </row>
    <row r="347" spans="1:7" ht="13.5" outlineLevel="1" thickBot="1">
      <c r="A347" s="130"/>
      <c r="D347" s="112">
        <f t="shared" si="9"/>
        <v>0</v>
      </c>
      <c r="E347" s="5"/>
      <c r="G347" s="7"/>
    </row>
    <row r="348" spans="1:9" ht="16.5" thickBot="1">
      <c r="A348" s="305" t="s">
        <v>303</v>
      </c>
      <c r="B348" s="306"/>
      <c r="C348" s="334"/>
      <c r="D348" s="103"/>
      <c r="E348" s="101">
        <f>IF(D348&lt;=0,0,D348-D290)</f>
        <v>0</v>
      </c>
      <c r="F348" s="307"/>
      <c r="G348" s="308"/>
      <c r="H348" s="121"/>
      <c r="I348" s="121"/>
    </row>
    <row r="353" ht="12.75">
      <c r="D353" s="112"/>
    </row>
    <row r="354" ht="12.75">
      <c r="D354" s="112"/>
    </row>
    <row r="355" ht="12.75">
      <c r="D355" s="112"/>
    </row>
    <row r="356" ht="12.75">
      <c r="D356" s="112"/>
    </row>
    <row r="357" ht="12.75">
      <c r="D357" s="112"/>
    </row>
    <row r="358" ht="12.75">
      <c r="D358" s="112"/>
    </row>
    <row r="359" ht="12.75">
      <c r="D359" s="112"/>
    </row>
    <row r="360" ht="12.75">
      <c r="D360" s="112"/>
    </row>
    <row r="361" spans="1:4" ht="12.75">
      <c r="A361" s="193" t="s">
        <v>220</v>
      </c>
      <c r="B361" s="111">
        <v>18231</v>
      </c>
      <c r="C361" s="111">
        <v>17059</v>
      </c>
      <c r="D361" s="112">
        <f aca="true" t="shared" si="10" ref="D361:D369">IF(C361&lt;=0,0,B361-C361)</f>
        <v>1172</v>
      </c>
    </row>
    <row r="362" spans="1:4" ht="12.75">
      <c r="A362" s="192" t="s">
        <v>175</v>
      </c>
      <c r="B362" s="111">
        <v>18233</v>
      </c>
      <c r="C362" s="111">
        <v>17061</v>
      </c>
      <c r="D362" s="112">
        <f t="shared" si="10"/>
        <v>1172</v>
      </c>
    </row>
    <row r="363" spans="1:4" ht="12.75">
      <c r="A363" s="192" t="s">
        <v>188</v>
      </c>
      <c r="B363" s="111"/>
      <c r="C363" s="111">
        <v>17100</v>
      </c>
      <c r="D363" s="112">
        <f t="shared" si="10"/>
        <v>-17100</v>
      </c>
    </row>
    <row r="364" spans="1:4" ht="12.75">
      <c r="A364" s="192" t="s">
        <v>273</v>
      </c>
      <c r="B364" s="111">
        <v>18479</v>
      </c>
      <c r="C364" s="111">
        <v>17261</v>
      </c>
      <c r="D364" s="112">
        <f t="shared" si="10"/>
        <v>1218</v>
      </c>
    </row>
    <row r="365" spans="1:4" ht="12.75">
      <c r="A365" s="192" t="s">
        <v>274</v>
      </c>
      <c r="B365" s="111">
        <v>18542</v>
      </c>
      <c r="C365" s="111">
        <v>17330</v>
      </c>
      <c r="D365" s="112">
        <f t="shared" si="10"/>
        <v>1212</v>
      </c>
    </row>
    <row r="366" spans="1:4" ht="12.75">
      <c r="A366" s="192" t="s">
        <v>279</v>
      </c>
      <c r="B366" s="111">
        <v>18587</v>
      </c>
      <c r="C366" s="111">
        <v>17383</v>
      </c>
      <c r="D366" s="112">
        <f t="shared" si="10"/>
        <v>1204</v>
      </c>
    </row>
    <row r="367" spans="1:4" ht="12.75">
      <c r="A367" s="192" t="s">
        <v>276</v>
      </c>
      <c r="B367" s="111">
        <v>18592</v>
      </c>
      <c r="C367" s="111">
        <v>17387</v>
      </c>
      <c r="D367" s="112">
        <f t="shared" si="10"/>
        <v>1205</v>
      </c>
    </row>
    <row r="368" spans="1:4" ht="12.75">
      <c r="A368" s="192" t="s">
        <v>200</v>
      </c>
      <c r="B368" s="111">
        <v>18639</v>
      </c>
      <c r="C368" s="111"/>
      <c r="D368" s="112">
        <f t="shared" si="10"/>
        <v>0</v>
      </c>
    </row>
    <row r="369" spans="1:4" ht="12.75">
      <c r="A369" s="192" t="s">
        <v>270</v>
      </c>
      <c r="B369" s="111">
        <v>18980</v>
      </c>
      <c r="C369" s="13">
        <v>17689</v>
      </c>
      <c r="D369" s="112">
        <f t="shared" si="10"/>
        <v>1291</v>
      </c>
    </row>
  </sheetData>
  <sheetProtection/>
  <mergeCells count="25">
    <mergeCell ref="A142:C142"/>
    <mergeCell ref="F142:G142"/>
    <mergeCell ref="A199:C199"/>
    <mergeCell ref="H7:I7"/>
    <mergeCell ref="A64:C64"/>
    <mergeCell ref="F64:G64"/>
    <mergeCell ref="A109:C109"/>
    <mergeCell ref="F109:G109"/>
    <mergeCell ref="F6:G6"/>
    <mergeCell ref="F39:G39"/>
    <mergeCell ref="A81:C81"/>
    <mergeCell ref="F81:G81"/>
    <mergeCell ref="A1:D1"/>
    <mergeCell ref="A2:D2"/>
    <mergeCell ref="A39:C39"/>
    <mergeCell ref="A6:C6"/>
    <mergeCell ref="A348:C348"/>
    <mergeCell ref="F348:G348"/>
    <mergeCell ref="F199:G199"/>
    <mergeCell ref="A222:C222"/>
    <mergeCell ref="F222:G222"/>
    <mergeCell ref="A253:C253"/>
    <mergeCell ref="F253:G253"/>
    <mergeCell ref="A290:C290"/>
    <mergeCell ref="F290:G290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J344"/>
  <sheetViews>
    <sheetView zoomScalePageLayoutView="0" workbookViewId="0" topLeftCell="A1">
      <pane ySplit="3" topLeftCell="A326" activePane="bottomLeft" state="frozen"/>
      <selection pane="topLeft" activeCell="A1" sqref="A1"/>
      <selection pane="bottomLeft" activeCell="B342" sqref="B342"/>
    </sheetView>
  </sheetViews>
  <sheetFormatPr defaultColWidth="9.140625" defaultRowHeight="12.75" outlineLevelRow="1"/>
  <cols>
    <col min="1" max="1" width="21.00390625" style="12" customWidth="1"/>
    <col min="2" max="2" width="12.140625" style="0" bestFit="1" customWidth="1"/>
    <col min="3" max="3" width="11.28125" style="0" bestFit="1" customWidth="1"/>
    <col min="4" max="4" width="10.7109375" style="13" bestFit="1" customWidth="1"/>
    <col min="5" max="5" width="8.57421875" style="0" customWidth="1"/>
    <col min="6" max="6" width="41.00390625" style="0" customWidth="1"/>
    <col min="7" max="7" width="40.7109375" style="14" customWidth="1"/>
    <col min="8" max="8" width="14.8515625" style="0" customWidth="1"/>
    <col min="9" max="9" width="9.57421875" style="0" bestFit="1" customWidth="1"/>
  </cols>
  <sheetData>
    <row r="1" spans="1:10" ht="21" customHeight="1" thickBot="1">
      <c r="A1" s="325" t="s">
        <v>304</v>
      </c>
      <c r="B1" s="326"/>
      <c r="C1" s="326"/>
      <c r="D1" s="326"/>
      <c r="E1" s="143"/>
      <c r="F1" s="144" t="s">
        <v>177</v>
      </c>
      <c r="G1" s="145">
        <f>SUM(E:E)</f>
        <v>820</v>
      </c>
      <c r="H1" s="118"/>
      <c r="I1" s="120"/>
      <c r="J1" s="1"/>
    </row>
    <row r="2" spans="1:10" ht="21" customHeight="1" thickBot="1">
      <c r="A2" s="325" t="s">
        <v>305</v>
      </c>
      <c r="B2" s="326"/>
      <c r="C2" s="326"/>
      <c r="D2" s="326"/>
      <c r="E2" s="146"/>
      <c r="F2" s="147" t="s">
        <v>0</v>
      </c>
      <c r="G2" s="148">
        <f>SUM(G1/60)</f>
        <v>13.666666666666666</v>
      </c>
      <c r="H2" s="118"/>
      <c r="I2" s="120"/>
      <c r="J2" s="1"/>
    </row>
    <row r="3" spans="1:9" s="98" customFormat="1" ht="19.5" customHeight="1" thickBot="1">
      <c r="A3" s="114" t="s">
        <v>44</v>
      </c>
      <c r="B3" s="115" t="s">
        <v>182</v>
      </c>
      <c r="C3" s="116" t="s">
        <v>42</v>
      </c>
      <c r="D3" s="117" t="s">
        <v>43</v>
      </c>
      <c r="E3" s="114" t="s">
        <v>173</v>
      </c>
      <c r="F3" s="142" t="s">
        <v>1</v>
      </c>
      <c r="G3" s="141"/>
      <c r="H3" s="118"/>
      <c r="I3" s="119"/>
    </row>
    <row r="4" spans="1:9" ht="12.75" hidden="1" outlineLevel="1">
      <c r="A4" s="123" t="s">
        <v>184</v>
      </c>
      <c r="B4" s="111">
        <v>11</v>
      </c>
      <c r="C4" s="149">
        <v>11</v>
      </c>
      <c r="D4" s="104">
        <f aca="true" t="shared" si="0" ref="D4:D80">IF(B4&lt;=0,0,B4-C4)</f>
        <v>0</v>
      </c>
      <c r="E4" s="6"/>
      <c r="F4" s="111"/>
      <c r="G4" s="149"/>
      <c r="H4" s="118"/>
      <c r="I4" s="119"/>
    </row>
    <row r="5" spans="1:9" ht="13.5" hidden="1" outlineLevel="1" thickBot="1">
      <c r="A5" s="123" t="s">
        <v>183</v>
      </c>
      <c r="B5" s="111">
        <v>156</v>
      </c>
      <c r="C5" s="149">
        <v>156</v>
      </c>
      <c r="D5" s="104">
        <f t="shared" si="0"/>
        <v>0</v>
      </c>
      <c r="E5" s="100"/>
      <c r="F5" s="111"/>
      <c r="G5" s="149"/>
      <c r="H5" s="118"/>
      <c r="I5" s="119"/>
    </row>
    <row r="6" spans="1:9" ht="15" customHeight="1" collapsed="1" thickBot="1">
      <c r="A6" s="289" t="s">
        <v>174</v>
      </c>
      <c r="B6" s="327"/>
      <c r="C6" s="327"/>
      <c r="D6" s="99">
        <v>0</v>
      </c>
      <c r="E6" s="101">
        <f>SUM(D6)</f>
        <v>0</v>
      </c>
      <c r="F6" s="289"/>
      <c r="G6" s="328"/>
      <c r="H6" s="118"/>
      <c r="I6" s="119"/>
    </row>
    <row r="7" spans="1:9" ht="12.75" customHeight="1" hidden="1" outlineLevel="1">
      <c r="A7" s="124" t="s">
        <v>186</v>
      </c>
      <c r="B7" s="7">
        <v>252</v>
      </c>
      <c r="C7" s="2">
        <v>252</v>
      </c>
      <c r="D7" s="112">
        <f>IF(B7&lt;=0,0,B7-C7)</f>
        <v>0</v>
      </c>
      <c r="E7" s="6"/>
      <c r="F7" s="7"/>
      <c r="G7" s="2"/>
      <c r="H7" s="329"/>
      <c r="I7" s="329"/>
    </row>
    <row r="8" spans="1:9" ht="12.75" customHeight="1" hidden="1" outlineLevel="1">
      <c r="A8" s="125" t="s">
        <v>187</v>
      </c>
      <c r="B8" s="111">
        <v>709</v>
      </c>
      <c r="C8" s="2">
        <v>709</v>
      </c>
      <c r="D8" s="112">
        <f t="shared" si="0"/>
        <v>0</v>
      </c>
      <c r="E8" s="5"/>
      <c r="F8" s="7"/>
      <c r="G8" s="2"/>
      <c r="H8" s="121"/>
      <c r="I8" s="121"/>
    </row>
    <row r="9" spans="1:9" ht="12.75" customHeight="1" hidden="1" outlineLevel="1">
      <c r="A9" s="125" t="s">
        <v>175</v>
      </c>
      <c r="B9" s="111">
        <v>789</v>
      </c>
      <c r="C9" s="2">
        <v>789</v>
      </c>
      <c r="D9" s="112">
        <f t="shared" si="0"/>
        <v>0</v>
      </c>
      <c r="E9" s="5"/>
      <c r="F9" s="7"/>
      <c r="G9" s="2"/>
      <c r="H9" s="121"/>
      <c r="I9" s="121"/>
    </row>
    <row r="10" spans="1:9" ht="12.75" customHeight="1" hidden="1" outlineLevel="1">
      <c r="A10" s="125" t="s">
        <v>188</v>
      </c>
      <c r="B10" s="111">
        <v>842</v>
      </c>
      <c r="C10" s="2">
        <v>842</v>
      </c>
      <c r="D10" s="112">
        <f t="shared" si="0"/>
        <v>0</v>
      </c>
      <c r="E10" s="5"/>
      <c r="F10" s="7"/>
      <c r="G10" s="2"/>
      <c r="H10" s="121"/>
      <c r="I10" s="122"/>
    </row>
    <row r="11" spans="1:9" ht="12.75" customHeight="1" hidden="1" outlineLevel="1">
      <c r="A11" s="125" t="s">
        <v>189</v>
      </c>
      <c r="B11" s="111">
        <v>956</v>
      </c>
      <c r="C11" s="2">
        <v>956</v>
      </c>
      <c r="D11" s="112">
        <f t="shared" si="0"/>
        <v>0</v>
      </c>
      <c r="E11" s="5"/>
      <c r="F11" s="7"/>
      <c r="G11" s="2"/>
      <c r="H11" s="121"/>
      <c r="I11" s="122"/>
    </row>
    <row r="12" spans="1:9" ht="12.75" customHeight="1" hidden="1" outlineLevel="1">
      <c r="A12" s="125" t="s">
        <v>190</v>
      </c>
      <c r="B12" s="111">
        <v>1070</v>
      </c>
      <c r="C12" s="2">
        <v>1070</v>
      </c>
      <c r="D12" s="112">
        <f t="shared" si="0"/>
        <v>0</v>
      </c>
      <c r="E12" s="5"/>
      <c r="F12" s="7"/>
      <c r="G12" s="2"/>
      <c r="H12" s="121"/>
      <c r="I12" s="122"/>
    </row>
    <row r="13" spans="1:9" ht="12.75" customHeight="1" hidden="1" outlineLevel="1">
      <c r="A13" s="125" t="s">
        <v>191</v>
      </c>
      <c r="B13" s="111">
        <v>1184</v>
      </c>
      <c r="C13" s="2">
        <v>1184</v>
      </c>
      <c r="D13" s="112">
        <f t="shared" si="0"/>
        <v>0</v>
      </c>
      <c r="E13" s="5"/>
      <c r="F13" s="7"/>
      <c r="G13" s="2"/>
      <c r="H13" s="121"/>
      <c r="I13" s="122"/>
    </row>
    <row r="14" spans="1:9" ht="12.75" customHeight="1" hidden="1" outlineLevel="1">
      <c r="A14" s="125" t="s">
        <v>192</v>
      </c>
      <c r="B14" s="111">
        <v>1297</v>
      </c>
      <c r="C14" s="2">
        <v>1297</v>
      </c>
      <c r="D14" s="112">
        <f t="shared" si="0"/>
        <v>0</v>
      </c>
      <c r="E14" s="5"/>
      <c r="F14" s="7"/>
      <c r="G14" s="2"/>
      <c r="H14" s="121"/>
      <c r="I14" s="122"/>
    </row>
    <row r="15" spans="1:9" ht="12.75" customHeight="1" hidden="1" outlineLevel="1">
      <c r="A15" s="125" t="s">
        <v>193</v>
      </c>
      <c r="B15" s="111">
        <v>1411</v>
      </c>
      <c r="C15" s="2"/>
      <c r="D15" s="112">
        <f t="shared" si="0"/>
        <v>1411</v>
      </c>
      <c r="E15" s="5"/>
      <c r="F15" s="7"/>
      <c r="G15" s="2"/>
      <c r="H15" s="121"/>
      <c r="I15" s="122"/>
    </row>
    <row r="16" spans="1:9" ht="12.75" customHeight="1" hidden="1" outlineLevel="1">
      <c r="A16" s="125" t="s">
        <v>194</v>
      </c>
      <c r="B16" s="111">
        <v>1525</v>
      </c>
      <c r="C16" s="2">
        <v>1525</v>
      </c>
      <c r="D16" s="112">
        <f t="shared" si="0"/>
        <v>0</v>
      </c>
      <c r="E16" s="5"/>
      <c r="F16" s="7"/>
      <c r="G16" s="2"/>
      <c r="H16" s="121"/>
      <c r="I16" s="122"/>
    </row>
    <row r="17" spans="1:9" ht="12.75" customHeight="1" hidden="1" outlineLevel="1">
      <c r="A17" s="125" t="s">
        <v>195</v>
      </c>
      <c r="B17" s="111">
        <v>1639</v>
      </c>
      <c r="C17" s="2">
        <v>1637</v>
      </c>
      <c r="D17" s="112">
        <f t="shared" si="0"/>
        <v>2</v>
      </c>
      <c r="E17" s="5"/>
      <c r="F17" s="7"/>
      <c r="G17" s="2"/>
      <c r="H17" s="121"/>
      <c r="I17" s="122"/>
    </row>
    <row r="18" spans="1:9" ht="12.75" customHeight="1" hidden="1" outlineLevel="1">
      <c r="A18" s="125" t="s">
        <v>196</v>
      </c>
      <c r="B18" s="175">
        <v>1755</v>
      </c>
      <c r="C18" s="176">
        <v>1754</v>
      </c>
      <c r="D18" s="177">
        <f t="shared" si="0"/>
        <v>1</v>
      </c>
      <c r="E18" s="5"/>
      <c r="F18" s="7"/>
      <c r="G18" s="2"/>
      <c r="H18" s="121"/>
      <c r="I18" s="122"/>
    </row>
    <row r="19" spans="1:9" ht="12.75" customHeight="1" hidden="1" outlineLevel="1">
      <c r="A19" s="124" t="s">
        <v>175</v>
      </c>
      <c r="B19" s="111">
        <v>1798</v>
      </c>
      <c r="C19" s="2">
        <v>1797</v>
      </c>
      <c r="D19" s="112">
        <f t="shared" si="0"/>
        <v>1</v>
      </c>
      <c r="E19" s="5"/>
      <c r="F19" s="7"/>
      <c r="G19" s="2"/>
      <c r="H19" s="121"/>
      <c r="I19" s="122"/>
    </row>
    <row r="20" spans="1:9" ht="12.75" customHeight="1" hidden="1" outlineLevel="1">
      <c r="A20" s="125" t="s">
        <v>197</v>
      </c>
      <c r="B20" s="111">
        <v>1804</v>
      </c>
      <c r="C20" s="2">
        <v>1802</v>
      </c>
      <c r="D20" s="112">
        <f t="shared" si="0"/>
        <v>2</v>
      </c>
      <c r="E20" s="5"/>
      <c r="F20" s="7"/>
      <c r="G20" s="2"/>
      <c r="H20" s="121"/>
      <c r="I20" s="122"/>
    </row>
    <row r="21" spans="1:9" ht="12.75" customHeight="1" hidden="1" outlineLevel="1">
      <c r="A21" s="125" t="s">
        <v>188</v>
      </c>
      <c r="B21" s="111">
        <v>1917</v>
      </c>
      <c r="C21" s="2">
        <v>1915</v>
      </c>
      <c r="D21" s="112">
        <f t="shared" si="0"/>
        <v>2</v>
      </c>
      <c r="E21" s="5"/>
      <c r="F21" s="7"/>
      <c r="G21" s="2"/>
      <c r="H21" s="121"/>
      <c r="I21" s="122"/>
    </row>
    <row r="22" spans="1:9" ht="12.75" customHeight="1" hidden="1" outlineLevel="1">
      <c r="A22" s="125" t="s">
        <v>200</v>
      </c>
      <c r="B22" s="111">
        <v>1991</v>
      </c>
      <c r="C22" s="2">
        <v>1989</v>
      </c>
      <c r="D22" s="112">
        <f t="shared" si="0"/>
        <v>2</v>
      </c>
      <c r="E22" s="5"/>
      <c r="F22" s="7"/>
      <c r="G22" s="2"/>
      <c r="H22" s="121"/>
      <c r="I22" s="122"/>
    </row>
    <row r="23" spans="1:9" ht="12.75" customHeight="1" hidden="1" outlineLevel="1">
      <c r="A23" s="125" t="s">
        <v>201</v>
      </c>
      <c r="B23" s="111">
        <v>2050</v>
      </c>
      <c r="C23" s="2">
        <v>2048</v>
      </c>
      <c r="D23" s="112">
        <f t="shared" si="0"/>
        <v>2</v>
      </c>
      <c r="E23" s="5"/>
      <c r="F23" s="7"/>
      <c r="G23" s="2"/>
      <c r="H23" s="121"/>
      <c r="I23" s="122"/>
    </row>
    <row r="24" spans="1:9" ht="12.75" customHeight="1" hidden="1" outlineLevel="1">
      <c r="A24" s="125" t="s">
        <v>202</v>
      </c>
      <c r="B24" s="111">
        <v>2066</v>
      </c>
      <c r="C24" s="2" t="s">
        <v>203</v>
      </c>
      <c r="D24" s="112">
        <v>2</v>
      </c>
      <c r="E24" s="5"/>
      <c r="F24" s="7"/>
      <c r="G24" s="2"/>
      <c r="H24" s="121"/>
      <c r="I24" s="122"/>
    </row>
    <row r="25" spans="1:9" ht="12.75" customHeight="1" hidden="1" outlineLevel="1">
      <c r="A25" s="125" t="s">
        <v>198</v>
      </c>
      <c r="B25" s="111">
        <v>2137</v>
      </c>
      <c r="C25" s="2"/>
      <c r="D25" s="112">
        <f t="shared" si="0"/>
        <v>2137</v>
      </c>
      <c r="E25" s="5"/>
      <c r="F25" s="7"/>
      <c r="G25" s="2"/>
      <c r="H25" s="121"/>
      <c r="I25" s="122"/>
    </row>
    <row r="26" spans="1:9" ht="12.75" customHeight="1" hidden="1" outlineLevel="1">
      <c r="A26" s="125" t="s">
        <v>204</v>
      </c>
      <c r="B26" s="111">
        <v>2145</v>
      </c>
      <c r="C26" s="2">
        <v>2143</v>
      </c>
      <c r="D26" s="112">
        <f t="shared" si="0"/>
        <v>2</v>
      </c>
      <c r="E26" s="5"/>
      <c r="F26" s="7"/>
      <c r="G26" s="2"/>
      <c r="H26" s="121"/>
      <c r="I26" s="122"/>
    </row>
    <row r="27" spans="1:9" ht="12.75" customHeight="1" hidden="1" outlineLevel="1">
      <c r="A27" s="125" t="s">
        <v>176</v>
      </c>
      <c r="B27" s="175">
        <v>2277</v>
      </c>
      <c r="C27" s="176">
        <v>2275</v>
      </c>
      <c r="D27" s="177">
        <f t="shared" si="0"/>
        <v>2</v>
      </c>
      <c r="E27" s="5"/>
      <c r="F27" s="7"/>
      <c r="G27" s="2"/>
      <c r="H27" s="121"/>
      <c r="I27" s="122"/>
    </row>
    <row r="28" spans="1:9" ht="12.75" customHeight="1" hidden="1" outlineLevel="1">
      <c r="A28" s="124" t="s">
        <v>175</v>
      </c>
      <c r="B28" s="111">
        <v>2329</v>
      </c>
      <c r="C28" s="2">
        <v>2327</v>
      </c>
      <c r="D28" s="112">
        <f t="shared" si="0"/>
        <v>2</v>
      </c>
      <c r="E28" s="5"/>
      <c r="F28" s="7"/>
      <c r="G28" s="2"/>
      <c r="H28" s="121"/>
      <c r="I28" s="122"/>
    </row>
    <row r="29" spans="1:9" ht="12.75" customHeight="1" hidden="1" outlineLevel="1">
      <c r="A29" s="125" t="s">
        <v>199</v>
      </c>
      <c r="B29" s="111">
        <v>2355</v>
      </c>
      <c r="C29" s="2">
        <v>2351</v>
      </c>
      <c r="D29" s="112">
        <f t="shared" si="0"/>
        <v>4</v>
      </c>
      <c r="E29" s="5"/>
      <c r="F29" s="7"/>
      <c r="G29" s="2"/>
      <c r="H29" s="121"/>
      <c r="I29" s="122"/>
    </row>
    <row r="30" spans="1:9" ht="12.75" customHeight="1" hidden="1" outlineLevel="1">
      <c r="A30" s="125" t="s">
        <v>190</v>
      </c>
      <c r="B30" s="111">
        <v>2469</v>
      </c>
      <c r="C30" s="2">
        <v>2464</v>
      </c>
      <c r="D30" s="112">
        <f t="shared" si="0"/>
        <v>5</v>
      </c>
      <c r="E30" s="5"/>
      <c r="F30" s="7"/>
      <c r="G30" s="2"/>
      <c r="H30" s="121"/>
      <c r="I30" s="122"/>
    </row>
    <row r="31" spans="1:9" ht="12.75" customHeight="1" hidden="1" outlineLevel="1">
      <c r="A31" s="125" t="s">
        <v>209</v>
      </c>
      <c r="B31" s="111">
        <v>2761</v>
      </c>
      <c r="C31" s="2">
        <v>2761</v>
      </c>
      <c r="D31" s="112">
        <f t="shared" si="0"/>
        <v>0</v>
      </c>
      <c r="E31" s="5"/>
      <c r="F31" s="7"/>
      <c r="G31" s="2"/>
      <c r="H31" s="121"/>
      <c r="I31" s="122"/>
    </row>
    <row r="32" spans="1:9" ht="12.75" customHeight="1" hidden="1" outlineLevel="1">
      <c r="A32" s="125" t="s">
        <v>205</v>
      </c>
      <c r="B32" s="111">
        <v>2826</v>
      </c>
      <c r="C32" s="2">
        <v>2823</v>
      </c>
      <c r="D32" s="112">
        <f t="shared" si="0"/>
        <v>3</v>
      </c>
      <c r="E32" s="5"/>
      <c r="F32" s="7"/>
      <c r="G32" s="2"/>
      <c r="H32" s="121"/>
      <c r="I32" s="122"/>
    </row>
    <row r="33" spans="1:9" ht="12.75" customHeight="1" hidden="1" outlineLevel="1">
      <c r="A33" s="125" t="s">
        <v>209</v>
      </c>
      <c r="B33" s="111">
        <v>3017</v>
      </c>
      <c r="C33" s="2">
        <v>3017</v>
      </c>
      <c r="D33" s="112">
        <f t="shared" si="0"/>
        <v>0</v>
      </c>
      <c r="E33" s="5"/>
      <c r="F33" s="7"/>
      <c r="G33" s="2"/>
      <c r="H33" s="121"/>
      <c r="I33" s="122"/>
    </row>
    <row r="34" spans="1:9" ht="12.75" customHeight="1" hidden="1" outlineLevel="1">
      <c r="A34" s="125" t="s">
        <v>206</v>
      </c>
      <c r="B34" s="111">
        <v>3075</v>
      </c>
      <c r="C34" s="2">
        <v>3075</v>
      </c>
      <c r="D34" s="112">
        <f t="shared" si="0"/>
        <v>0</v>
      </c>
      <c r="E34" s="5"/>
      <c r="F34" s="7"/>
      <c r="G34" s="2"/>
      <c r="H34" s="121"/>
      <c r="I34" s="122"/>
    </row>
    <row r="35" spans="1:9" ht="12.75" customHeight="1" hidden="1" outlineLevel="1">
      <c r="A35" s="125" t="s">
        <v>209</v>
      </c>
      <c r="B35" s="111">
        <v>3273</v>
      </c>
      <c r="C35" s="2">
        <v>3273</v>
      </c>
      <c r="D35" s="112">
        <f t="shared" si="0"/>
        <v>0</v>
      </c>
      <c r="E35" s="5"/>
      <c r="F35" s="7"/>
      <c r="G35" s="2"/>
      <c r="H35" s="121"/>
      <c r="I35" s="122"/>
    </row>
    <row r="36" spans="1:9" ht="12.75" customHeight="1" hidden="1" outlineLevel="1">
      <c r="A36" s="125" t="s">
        <v>207</v>
      </c>
      <c r="B36" s="111">
        <v>3340</v>
      </c>
      <c r="C36" s="2">
        <v>3336</v>
      </c>
      <c r="D36" s="112">
        <f t="shared" si="0"/>
        <v>4</v>
      </c>
      <c r="E36" s="5"/>
      <c r="F36" s="7"/>
      <c r="G36" s="2"/>
      <c r="H36" s="121"/>
      <c r="I36" s="121"/>
    </row>
    <row r="37" spans="1:9" ht="12.75" customHeight="1" hidden="1" outlineLevel="1">
      <c r="A37" s="125" t="s">
        <v>208</v>
      </c>
      <c r="B37" s="111">
        <v>3346</v>
      </c>
      <c r="C37" s="2">
        <v>3343</v>
      </c>
      <c r="D37" s="112">
        <f t="shared" si="0"/>
        <v>3</v>
      </c>
      <c r="E37" s="5"/>
      <c r="F37" s="7"/>
      <c r="G37" s="2"/>
      <c r="H37" s="121"/>
      <c r="I37" s="121"/>
    </row>
    <row r="38" spans="1:9" ht="13.5" customHeight="1" hidden="1" outlineLevel="1" thickBot="1">
      <c r="A38" s="126" t="s">
        <v>196</v>
      </c>
      <c r="B38" s="111">
        <v>3572</v>
      </c>
      <c r="C38" s="2">
        <v>3568</v>
      </c>
      <c r="D38" s="112">
        <f t="shared" si="0"/>
        <v>4</v>
      </c>
      <c r="E38" s="15"/>
      <c r="F38" s="7"/>
      <c r="G38" s="2"/>
      <c r="H38" s="121"/>
      <c r="I38" s="121"/>
    </row>
    <row r="39" spans="1:9" ht="15" customHeight="1" collapsed="1" thickBot="1">
      <c r="A39" s="319" t="s">
        <v>185</v>
      </c>
      <c r="B39" s="320"/>
      <c r="C39" s="337"/>
      <c r="D39" s="102">
        <v>4</v>
      </c>
      <c r="E39" s="101">
        <f>SUM(D39-D6)</f>
        <v>4</v>
      </c>
      <c r="F39" s="321"/>
      <c r="G39" s="322"/>
      <c r="H39" s="118"/>
      <c r="I39" s="119"/>
    </row>
    <row r="40" spans="1:9" ht="12.75" customHeight="1" hidden="1" outlineLevel="1">
      <c r="A40" s="127" t="s">
        <v>210</v>
      </c>
      <c r="B40" s="181">
        <v>3746</v>
      </c>
      <c r="C40" s="178">
        <v>3742</v>
      </c>
      <c r="D40" s="104">
        <f>IF(B40&lt;=0,0,B40-C40)</f>
        <v>4</v>
      </c>
      <c r="E40" s="100"/>
      <c r="F40" s="7"/>
      <c r="G40" s="2"/>
      <c r="H40" s="121"/>
      <c r="I40" s="121"/>
    </row>
    <row r="41" spans="1:9" ht="12.75" customHeight="1" hidden="1" outlineLevel="1">
      <c r="A41" s="128" t="s">
        <v>211</v>
      </c>
      <c r="B41" s="179">
        <v>3889</v>
      </c>
      <c r="C41" s="180">
        <v>3885</v>
      </c>
      <c r="D41" s="105">
        <f t="shared" si="0"/>
        <v>4</v>
      </c>
      <c r="E41" s="6"/>
      <c r="F41" s="7"/>
      <c r="G41" s="2"/>
      <c r="H41" s="121"/>
      <c r="I41" s="121"/>
    </row>
    <row r="42" spans="1:9" ht="12.75" customHeight="1" hidden="1" outlineLevel="1">
      <c r="A42" s="129" t="s">
        <v>212</v>
      </c>
      <c r="B42" s="182">
        <v>4018</v>
      </c>
      <c r="C42" s="180">
        <v>4014</v>
      </c>
      <c r="D42" s="112">
        <f t="shared" si="0"/>
        <v>4</v>
      </c>
      <c r="E42" s="6"/>
      <c r="F42" s="7"/>
      <c r="G42" s="2"/>
      <c r="H42" s="121"/>
      <c r="I42" s="121"/>
    </row>
    <row r="43" spans="1:9" ht="12.75" customHeight="1" hidden="1" outlineLevel="1">
      <c r="A43" s="129" t="s">
        <v>175</v>
      </c>
      <c r="B43" s="182">
        <v>4020</v>
      </c>
      <c r="C43" s="180">
        <v>4016</v>
      </c>
      <c r="D43" s="112">
        <f t="shared" si="0"/>
        <v>4</v>
      </c>
      <c r="E43" s="6"/>
      <c r="F43" s="7"/>
      <c r="G43" s="2"/>
      <c r="H43" s="121"/>
      <c r="I43" s="121"/>
    </row>
    <row r="44" spans="1:9" ht="12.75" customHeight="1" hidden="1" outlineLevel="1">
      <c r="A44" s="129" t="s">
        <v>213</v>
      </c>
      <c r="B44" s="182">
        <v>4073</v>
      </c>
      <c r="C44" s="180">
        <v>4069</v>
      </c>
      <c r="D44" s="112">
        <f t="shared" si="0"/>
        <v>4</v>
      </c>
      <c r="E44" s="6"/>
      <c r="F44" s="7"/>
      <c r="G44" s="2"/>
      <c r="H44" s="121"/>
      <c r="I44" s="121"/>
    </row>
    <row r="45" spans="1:9" ht="12.75" customHeight="1" hidden="1" outlineLevel="1">
      <c r="A45" s="129" t="s">
        <v>189</v>
      </c>
      <c r="B45" s="182">
        <v>4197</v>
      </c>
      <c r="C45" s="180">
        <v>4193</v>
      </c>
      <c r="D45" s="112">
        <f t="shared" si="0"/>
        <v>4</v>
      </c>
      <c r="E45" s="6"/>
      <c r="F45" s="7"/>
      <c r="G45" s="2"/>
      <c r="H45" s="121"/>
      <c r="I45" s="121"/>
    </row>
    <row r="46" spans="1:9" ht="12.75" customHeight="1" hidden="1" outlineLevel="1">
      <c r="A46" s="129" t="s">
        <v>190</v>
      </c>
      <c r="B46" s="182">
        <v>4310</v>
      </c>
      <c r="C46" s="180">
        <v>4305</v>
      </c>
      <c r="D46" s="112">
        <f t="shared" si="0"/>
        <v>5</v>
      </c>
      <c r="E46" s="6"/>
      <c r="F46" s="7"/>
      <c r="G46" s="2"/>
      <c r="H46" s="121"/>
      <c r="I46" s="121"/>
    </row>
    <row r="47" spans="1:9" ht="12.75" customHeight="1" hidden="1" outlineLevel="1">
      <c r="A47" s="129" t="s">
        <v>191</v>
      </c>
      <c r="B47" s="182">
        <v>4422</v>
      </c>
      <c r="C47" s="180">
        <v>4418</v>
      </c>
      <c r="D47" s="112">
        <f t="shared" si="0"/>
        <v>4</v>
      </c>
      <c r="E47" s="6"/>
      <c r="F47" s="7"/>
      <c r="G47" s="2"/>
      <c r="H47" s="121"/>
      <c r="I47" s="121"/>
    </row>
    <row r="48" spans="1:9" ht="12.75" customHeight="1" hidden="1" outlineLevel="1">
      <c r="A48" s="130" t="s">
        <v>192</v>
      </c>
      <c r="B48" s="182">
        <v>4534</v>
      </c>
      <c r="C48" s="180">
        <v>4530</v>
      </c>
      <c r="D48" s="112">
        <f t="shared" si="0"/>
        <v>4</v>
      </c>
      <c r="E48" s="5"/>
      <c r="F48" s="7"/>
      <c r="G48" s="2"/>
      <c r="H48" s="121"/>
      <c r="I48" s="121"/>
    </row>
    <row r="49" spans="1:9" ht="12.75" customHeight="1" hidden="1" outlineLevel="1">
      <c r="A49" s="130" t="s">
        <v>214</v>
      </c>
      <c r="B49" s="182">
        <v>4607</v>
      </c>
      <c r="C49" s="180">
        <v>4602</v>
      </c>
      <c r="D49" s="112">
        <f t="shared" si="0"/>
        <v>5</v>
      </c>
      <c r="E49" s="5"/>
      <c r="F49" s="7"/>
      <c r="G49" s="2"/>
      <c r="H49" s="121"/>
      <c r="I49" s="121"/>
    </row>
    <row r="50" spans="1:9" ht="12.75" customHeight="1" hidden="1" outlineLevel="1">
      <c r="A50" s="130" t="s">
        <v>193</v>
      </c>
      <c r="B50" s="182">
        <v>4686</v>
      </c>
      <c r="C50" s="180">
        <v>4682</v>
      </c>
      <c r="D50" s="112">
        <f t="shared" si="0"/>
        <v>4</v>
      </c>
      <c r="E50" s="5"/>
      <c r="F50" s="7"/>
      <c r="G50" s="2"/>
      <c r="H50" s="121"/>
      <c r="I50" s="121"/>
    </row>
    <row r="51" spans="1:9" ht="12.75" customHeight="1" hidden="1" outlineLevel="1">
      <c r="A51" s="130" t="s">
        <v>194</v>
      </c>
      <c r="B51" s="182">
        <v>4801</v>
      </c>
      <c r="C51" s="180" t="s">
        <v>222</v>
      </c>
      <c r="D51" s="112"/>
      <c r="E51" s="5"/>
      <c r="F51" s="7"/>
      <c r="G51" s="2"/>
      <c r="H51" s="121"/>
      <c r="I51" s="121"/>
    </row>
    <row r="52" spans="1:9" ht="12.75" customHeight="1" hidden="1" outlineLevel="1">
      <c r="A52" s="130" t="s">
        <v>215</v>
      </c>
      <c r="B52" s="182">
        <v>4852</v>
      </c>
      <c r="C52" s="180">
        <v>4840</v>
      </c>
      <c r="D52" s="112">
        <f t="shared" si="0"/>
        <v>12</v>
      </c>
      <c r="E52" s="5"/>
      <c r="F52" s="7"/>
      <c r="G52" s="2"/>
      <c r="H52" s="121"/>
      <c r="I52" s="121"/>
    </row>
    <row r="53" spans="1:9" ht="12.75" customHeight="1" hidden="1" outlineLevel="1">
      <c r="A53" s="130" t="s">
        <v>216</v>
      </c>
      <c r="B53" s="182">
        <v>4924</v>
      </c>
      <c r="C53" s="180">
        <v>4911</v>
      </c>
      <c r="D53" s="112">
        <f t="shared" si="0"/>
        <v>13</v>
      </c>
      <c r="E53" s="5"/>
      <c r="F53" s="7"/>
      <c r="G53" s="2"/>
      <c r="H53" s="121"/>
      <c r="I53" s="121"/>
    </row>
    <row r="54" spans="1:9" ht="12.75" customHeight="1" hidden="1" outlineLevel="1">
      <c r="A54" s="130" t="s">
        <v>217</v>
      </c>
      <c r="B54" s="182">
        <v>4948</v>
      </c>
      <c r="C54" s="180">
        <v>4935</v>
      </c>
      <c r="D54" s="112">
        <f t="shared" si="0"/>
        <v>13</v>
      </c>
      <c r="E54" s="5"/>
      <c r="F54" s="7"/>
      <c r="G54" s="2"/>
      <c r="H54" s="121"/>
      <c r="I54" s="121"/>
    </row>
    <row r="55" spans="1:9" ht="12.75" customHeight="1" hidden="1" outlineLevel="1">
      <c r="A55" s="130" t="s">
        <v>218</v>
      </c>
      <c r="B55" s="182">
        <v>5128</v>
      </c>
      <c r="C55" s="180">
        <v>5068</v>
      </c>
      <c r="D55" s="112">
        <f t="shared" si="0"/>
        <v>60</v>
      </c>
      <c r="E55" s="5"/>
      <c r="F55" s="7"/>
      <c r="G55" s="2"/>
      <c r="H55" s="121"/>
      <c r="I55" s="121"/>
    </row>
    <row r="56" spans="1:9" ht="12.75" customHeight="1" hidden="1" outlineLevel="1">
      <c r="A56" s="130" t="s">
        <v>219</v>
      </c>
      <c r="B56" s="184">
        <v>5165</v>
      </c>
      <c r="C56" s="185">
        <v>5100</v>
      </c>
      <c r="D56" s="177">
        <f t="shared" si="0"/>
        <v>65</v>
      </c>
      <c r="E56" s="5"/>
      <c r="F56" s="7"/>
      <c r="G56" s="2"/>
      <c r="H56" s="121"/>
      <c r="I56" s="121"/>
    </row>
    <row r="57" spans="1:9" ht="12.75" customHeight="1" hidden="1" outlineLevel="1">
      <c r="A57" s="183" t="s">
        <v>220</v>
      </c>
      <c r="B57" s="182">
        <v>5212</v>
      </c>
      <c r="C57" s="180">
        <v>5147</v>
      </c>
      <c r="D57" s="112">
        <f t="shared" si="0"/>
        <v>65</v>
      </c>
      <c r="E57" s="5"/>
      <c r="F57" s="7"/>
      <c r="G57" s="2"/>
      <c r="H57" s="121"/>
      <c r="I57" s="121"/>
    </row>
    <row r="58" spans="1:9" ht="12.75" customHeight="1" hidden="1" outlineLevel="1">
      <c r="A58" s="130" t="s">
        <v>175</v>
      </c>
      <c r="B58" s="182">
        <v>5214</v>
      </c>
      <c r="C58" s="180">
        <v>5149</v>
      </c>
      <c r="D58" s="112">
        <f t="shared" si="0"/>
        <v>65</v>
      </c>
      <c r="E58" s="5"/>
      <c r="F58" s="7"/>
      <c r="G58" s="2"/>
      <c r="H58" s="121"/>
      <c r="I58" s="121"/>
    </row>
    <row r="59" spans="1:9" ht="12.75" customHeight="1" hidden="1" outlineLevel="1">
      <c r="A59" s="130" t="s">
        <v>205</v>
      </c>
      <c r="B59" s="182">
        <v>5371</v>
      </c>
      <c r="C59" s="180">
        <v>5306</v>
      </c>
      <c r="D59" s="112">
        <f t="shared" si="0"/>
        <v>65</v>
      </c>
      <c r="E59" s="5"/>
      <c r="F59" s="7"/>
      <c r="G59" s="2"/>
      <c r="H59" s="121"/>
      <c r="I59" s="121"/>
    </row>
    <row r="60" spans="1:9" ht="12.75" customHeight="1" hidden="1" outlineLevel="1">
      <c r="A60" s="130" t="s">
        <v>206</v>
      </c>
      <c r="B60" s="182">
        <v>5420</v>
      </c>
      <c r="C60" s="180">
        <v>5350</v>
      </c>
      <c r="D60" s="112">
        <f t="shared" si="0"/>
        <v>70</v>
      </c>
      <c r="E60" s="5"/>
      <c r="F60" s="7"/>
      <c r="G60" s="2"/>
      <c r="H60" s="121"/>
      <c r="I60" s="121"/>
    </row>
    <row r="61" spans="1:9" ht="12.75" customHeight="1" hidden="1" outlineLevel="1">
      <c r="A61" s="130" t="s">
        <v>221</v>
      </c>
      <c r="B61" s="182">
        <v>5470</v>
      </c>
      <c r="C61" s="180">
        <v>5390</v>
      </c>
      <c r="D61" s="112">
        <f t="shared" si="0"/>
        <v>80</v>
      </c>
      <c r="E61" s="5"/>
      <c r="F61" s="7"/>
      <c r="G61" s="2"/>
      <c r="H61" s="121"/>
      <c r="I61" s="121"/>
    </row>
    <row r="62" spans="1:9" ht="12.75" customHeight="1" hidden="1" outlineLevel="1">
      <c r="A62" s="130" t="s">
        <v>208</v>
      </c>
      <c r="B62" s="182">
        <v>5476</v>
      </c>
      <c r="C62" s="180">
        <v>5407</v>
      </c>
      <c r="D62" s="112">
        <f t="shared" si="0"/>
        <v>69</v>
      </c>
      <c r="E62" s="5"/>
      <c r="F62" s="7"/>
      <c r="G62" s="2"/>
      <c r="H62" s="121"/>
      <c r="I62" s="121"/>
    </row>
    <row r="63" spans="1:9" ht="12.75" customHeight="1" hidden="1" outlineLevel="1" thickBot="1">
      <c r="A63" s="130" t="s">
        <v>196</v>
      </c>
      <c r="B63" s="182">
        <v>5723</v>
      </c>
      <c r="C63" s="180">
        <v>5640</v>
      </c>
      <c r="D63" s="112">
        <f t="shared" si="0"/>
        <v>83</v>
      </c>
      <c r="E63" s="5"/>
      <c r="F63" s="7"/>
      <c r="G63" s="2"/>
      <c r="H63" s="121"/>
      <c r="I63" s="121"/>
    </row>
    <row r="64" spans="1:9" ht="16.5" collapsed="1" thickBot="1">
      <c r="A64" s="305" t="s">
        <v>228</v>
      </c>
      <c r="B64" s="306"/>
      <c r="C64" s="334"/>
      <c r="D64" s="103">
        <v>83</v>
      </c>
      <c r="E64" s="101">
        <f>SUM(D64-D39)</f>
        <v>79</v>
      </c>
      <c r="F64" s="307"/>
      <c r="G64" s="308"/>
      <c r="H64" s="121"/>
      <c r="I64" s="121"/>
    </row>
    <row r="65" spans="1:9" ht="12.75" customHeight="1" hidden="1" outlineLevel="1">
      <c r="A65" s="131" t="s">
        <v>210</v>
      </c>
      <c r="B65" s="121">
        <v>5897</v>
      </c>
      <c r="C65" s="2">
        <v>5814</v>
      </c>
      <c r="D65" s="112">
        <f t="shared" si="0"/>
        <v>83</v>
      </c>
      <c r="E65" s="6"/>
      <c r="F65" s="7"/>
      <c r="G65" s="2"/>
      <c r="H65" s="121"/>
      <c r="I65" s="121"/>
    </row>
    <row r="66" spans="1:9" ht="12.75" customHeight="1" hidden="1" outlineLevel="1">
      <c r="A66" s="131" t="s">
        <v>211</v>
      </c>
      <c r="B66" s="121">
        <v>6040</v>
      </c>
      <c r="C66" s="2">
        <v>5957</v>
      </c>
      <c r="D66" s="112">
        <f t="shared" si="0"/>
        <v>83</v>
      </c>
      <c r="E66" s="5"/>
      <c r="F66" s="7"/>
      <c r="G66" s="2"/>
      <c r="H66" s="121"/>
      <c r="I66" s="121"/>
    </row>
    <row r="67" spans="1:9" ht="12.75" customHeight="1" hidden="1" outlineLevel="1">
      <c r="A67" s="131" t="s">
        <v>212</v>
      </c>
      <c r="B67" s="121">
        <v>6171</v>
      </c>
      <c r="C67" s="2">
        <v>6088</v>
      </c>
      <c r="D67" s="112">
        <f t="shared" si="0"/>
        <v>83</v>
      </c>
      <c r="E67" s="5"/>
      <c r="F67" s="7"/>
      <c r="G67" s="2"/>
      <c r="H67" s="121"/>
      <c r="I67" s="121"/>
    </row>
    <row r="68" spans="1:9" ht="12.75" customHeight="1" hidden="1" outlineLevel="1">
      <c r="A68" s="131" t="s">
        <v>175</v>
      </c>
      <c r="B68" s="121">
        <v>6173</v>
      </c>
      <c r="C68" s="2">
        <v>6090</v>
      </c>
      <c r="D68" s="112">
        <f t="shared" si="0"/>
        <v>83</v>
      </c>
      <c r="E68" s="5"/>
      <c r="F68" s="7"/>
      <c r="G68" s="2"/>
      <c r="H68" s="121"/>
      <c r="I68" s="121"/>
    </row>
    <row r="69" spans="1:9" ht="12.75" customHeight="1" hidden="1" outlineLevel="1">
      <c r="A69" s="131" t="s">
        <v>189</v>
      </c>
      <c r="B69" s="121">
        <v>6295</v>
      </c>
      <c r="C69" s="2">
        <v>6212</v>
      </c>
      <c r="D69" s="112">
        <f t="shared" si="0"/>
        <v>83</v>
      </c>
      <c r="E69" s="5"/>
      <c r="F69" s="7"/>
      <c r="G69" s="2"/>
      <c r="H69" s="121"/>
      <c r="I69" s="121"/>
    </row>
    <row r="70" spans="1:9" ht="12.75" customHeight="1" hidden="1" outlineLevel="1">
      <c r="A70" s="131" t="s">
        <v>190</v>
      </c>
      <c r="B70" s="121">
        <v>6408</v>
      </c>
      <c r="C70" s="2">
        <v>6325</v>
      </c>
      <c r="D70" s="112">
        <f t="shared" si="0"/>
        <v>83</v>
      </c>
      <c r="E70" s="5"/>
      <c r="F70" s="7"/>
      <c r="G70" s="2"/>
      <c r="H70" s="121"/>
      <c r="I70" s="121"/>
    </row>
    <row r="71" spans="1:9" ht="12.75" customHeight="1" hidden="1" outlineLevel="1">
      <c r="A71" s="131" t="s">
        <v>191</v>
      </c>
      <c r="B71" s="121">
        <v>6522</v>
      </c>
      <c r="C71" s="2">
        <v>6439</v>
      </c>
      <c r="D71" s="112">
        <f t="shared" si="0"/>
        <v>83</v>
      </c>
      <c r="E71" s="5"/>
      <c r="F71" s="7"/>
      <c r="G71" s="2"/>
      <c r="H71" s="121"/>
      <c r="I71" s="121"/>
    </row>
    <row r="72" spans="1:9" ht="12.75" customHeight="1" hidden="1" outlineLevel="1">
      <c r="A72" s="131" t="s">
        <v>192</v>
      </c>
      <c r="B72" s="121">
        <v>6636</v>
      </c>
      <c r="C72" s="2">
        <v>6553</v>
      </c>
      <c r="D72" s="112">
        <f t="shared" si="0"/>
        <v>83</v>
      </c>
      <c r="E72" s="5"/>
      <c r="F72" s="7"/>
      <c r="G72" s="2"/>
      <c r="H72" s="121"/>
      <c r="I72" s="121"/>
    </row>
    <row r="73" spans="1:9" ht="12.75" customHeight="1" hidden="1" outlineLevel="1">
      <c r="A73" s="131" t="s">
        <v>193</v>
      </c>
      <c r="B73" s="121">
        <v>6750</v>
      </c>
      <c r="C73" s="2">
        <v>6667</v>
      </c>
      <c r="D73" s="112">
        <f t="shared" si="0"/>
        <v>83</v>
      </c>
      <c r="E73" s="5"/>
      <c r="F73" s="7"/>
      <c r="G73" s="2"/>
      <c r="H73" s="121"/>
      <c r="I73" s="121"/>
    </row>
    <row r="74" spans="1:9" ht="12.75" customHeight="1" hidden="1" outlineLevel="1">
      <c r="A74" s="131" t="s">
        <v>194</v>
      </c>
      <c r="B74" s="121">
        <v>6864</v>
      </c>
      <c r="C74" s="2">
        <v>6781</v>
      </c>
      <c r="D74" s="112">
        <f t="shared" si="0"/>
        <v>83</v>
      </c>
      <c r="E74" s="5"/>
      <c r="F74" s="7"/>
      <c r="G74" s="2"/>
      <c r="H74" s="121"/>
      <c r="I74" s="121"/>
    </row>
    <row r="75" spans="1:9" ht="12.75" customHeight="1" hidden="1" outlineLevel="1">
      <c r="A75" s="131" t="s">
        <v>214</v>
      </c>
      <c r="B75" s="121">
        <v>6950</v>
      </c>
      <c r="C75" s="2">
        <v>6873</v>
      </c>
      <c r="D75" s="112">
        <f t="shared" si="0"/>
        <v>77</v>
      </c>
      <c r="E75" s="5"/>
      <c r="F75" s="7"/>
      <c r="G75" s="2"/>
      <c r="H75" s="121"/>
      <c r="I75" s="121"/>
    </row>
    <row r="76" spans="1:9" ht="12.75" customHeight="1" hidden="1" outlineLevel="1">
      <c r="A76" s="131" t="s">
        <v>195</v>
      </c>
      <c r="B76" s="121">
        <v>7016</v>
      </c>
      <c r="C76" s="2">
        <v>6933</v>
      </c>
      <c r="D76" s="112">
        <f t="shared" si="0"/>
        <v>83</v>
      </c>
      <c r="E76" s="5"/>
      <c r="F76" s="7"/>
      <c r="G76" s="2"/>
      <c r="H76" s="121"/>
      <c r="I76" s="121"/>
    </row>
    <row r="77" spans="1:9" ht="12.75" customHeight="1" hidden="1" outlineLevel="1">
      <c r="A77" s="131" t="s">
        <v>223</v>
      </c>
      <c r="B77" s="121">
        <v>7129</v>
      </c>
      <c r="C77" s="2">
        <v>7046</v>
      </c>
      <c r="D77" s="112">
        <f t="shared" si="0"/>
        <v>83</v>
      </c>
      <c r="E77" s="5"/>
      <c r="F77" s="7"/>
      <c r="G77" s="2"/>
      <c r="H77" s="121"/>
      <c r="I77" s="121"/>
    </row>
    <row r="78" spans="1:9" ht="12.75" customHeight="1" hidden="1" outlineLevel="1">
      <c r="A78" s="131" t="s">
        <v>215</v>
      </c>
      <c r="B78" s="121">
        <v>7252</v>
      </c>
      <c r="C78" s="2">
        <v>7169</v>
      </c>
      <c r="D78" s="112">
        <f t="shared" si="0"/>
        <v>83</v>
      </c>
      <c r="E78" s="5"/>
      <c r="F78" s="7"/>
      <c r="G78" s="2"/>
      <c r="H78" s="121"/>
      <c r="I78" s="121"/>
    </row>
    <row r="79" spans="1:9" ht="12.75" customHeight="1" hidden="1" outlineLevel="1">
      <c r="A79" s="131" t="s">
        <v>176</v>
      </c>
      <c r="B79" s="121">
        <v>7293</v>
      </c>
      <c r="C79" s="2">
        <v>7210</v>
      </c>
      <c r="D79" s="112">
        <f t="shared" si="0"/>
        <v>83</v>
      </c>
      <c r="E79" s="5"/>
      <c r="F79" s="7"/>
      <c r="G79" s="2"/>
      <c r="H79" s="121"/>
      <c r="I79" s="121"/>
    </row>
    <row r="80" spans="1:9" ht="13.5" customHeight="1" hidden="1" outlineLevel="1" thickBot="1">
      <c r="A80" s="132" t="s">
        <v>224</v>
      </c>
      <c r="B80" s="121">
        <v>7454</v>
      </c>
      <c r="C80" s="2">
        <v>7372</v>
      </c>
      <c r="D80" s="112">
        <f t="shared" si="0"/>
        <v>82</v>
      </c>
      <c r="E80" s="15"/>
      <c r="F80" s="7"/>
      <c r="G80" s="2"/>
      <c r="H80" s="121"/>
      <c r="I80" s="121"/>
    </row>
    <row r="81" spans="1:9" ht="16.5" collapsed="1" thickBot="1">
      <c r="A81" s="293" t="s">
        <v>227</v>
      </c>
      <c r="B81" s="294"/>
      <c r="C81" s="338"/>
      <c r="D81" s="106">
        <v>82</v>
      </c>
      <c r="E81" s="101">
        <f>IF(D81&lt;=0,0,D81-D64)</f>
        <v>-1</v>
      </c>
      <c r="F81" s="295"/>
      <c r="G81" s="296"/>
      <c r="H81" s="121"/>
      <c r="I81" s="121"/>
    </row>
    <row r="82" spans="1:9" ht="12.75" customHeight="1" hidden="1" outlineLevel="1">
      <c r="A82" s="133" t="s">
        <v>225</v>
      </c>
      <c r="B82" s="121">
        <v>7597</v>
      </c>
      <c r="C82" s="2">
        <v>7515</v>
      </c>
      <c r="D82" s="134">
        <f aca="true" t="shared" si="1" ref="D82:D147">SUM(B82-C82)</f>
        <v>82</v>
      </c>
      <c r="E82" s="6"/>
      <c r="F82" s="7"/>
      <c r="G82" s="2"/>
      <c r="H82" s="121"/>
      <c r="I82" s="121"/>
    </row>
    <row r="83" spans="1:9" ht="12.75" customHeight="1" hidden="1" outlineLevel="1">
      <c r="A83" s="135" t="s">
        <v>212</v>
      </c>
      <c r="B83" s="121">
        <v>7726</v>
      </c>
      <c r="C83" s="2">
        <v>7644</v>
      </c>
      <c r="D83" s="134">
        <f t="shared" si="1"/>
        <v>82</v>
      </c>
      <c r="E83" s="5"/>
      <c r="F83" s="7"/>
      <c r="G83" s="2"/>
      <c r="H83" s="121"/>
      <c r="I83" s="121"/>
    </row>
    <row r="84" spans="1:9" ht="12.75" customHeight="1" hidden="1" outlineLevel="1">
      <c r="A84" s="135" t="s">
        <v>175</v>
      </c>
      <c r="B84" s="121">
        <v>7728</v>
      </c>
      <c r="C84" s="2">
        <v>7646</v>
      </c>
      <c r="D84" s="134">
        <f t="shared" si="1"/>
        <v>82</v>
      </c>
      <c r="E84" s="5"/>
      <c r="F84" s="7"/>
      <c r="G84" s="2"/>
      <c r="H84" s="121"/>
      <c r="I84" s="121"/>
    </row>
    <row r="85" spans="1:9" ht="12.75" customHeight="1" hidden="1" outlineLevel="1">
      <c r="A85" s="135" t="s">
        <v>189</v>
      </c>
      <c r="B85" s="121">
        <v>7851</v>
      </c>
      <c r="C85" s="2">
        <v>7769</v>
      </c>
      <c r="D85" s="134">
        <f t="shared" si="1"/>
        <v>82</v>
      </c>
      <c r="E85" s="5"/>
      <c r="F85" s="7"/>
      <c r="G85" s="2"/>
      <c r="H85" s="121"/>
      <c r="I85" s="121"/>
    </row>
    <row r="86" spans="1:9" ht="12.75" customHeight="1" hidden="1" outlineLevel="1">
      <c r="A86" s="135" t="s">
        <v>190</v>
      </c>
      <c r="B86" s="121">
        <v>7965</v>
      </c>
      <c r="C86" s="2">
        <v>7883</v>
      </c>
      <c r="D86" s="134">
        <f t="shared" si="1"/>
        <v>82</v>
      </c>
      <c r="E86" s="5"/>
      <c r="F86" s="7"/>
      <c r="G86" s="2"/>
      <c r="H86" s="121"/>
      <c r="I86" s="121"/>
    </row>
    <row r="87" spans="1:9" ht="12.75" customHeight="1" hidden="1" outlineLevel="1">
      <c r="A87" s="135" t="s">
        <v>191</v>
      </c>
      <c r="B87" s="121">
        <v>8078</v>
      </c>
      <c r="C87" s="2">
        <v>7997</v>
      </c>
      <c r="D87" s="134">
        <f t="shared" si="1"/>
        <v>81</v>
      </c>
      <c r="E87" s="5"/>
      <c r="F87" s="7"/>
      <c r="G87" s="2"/>
      <c r="H87" s="121"/>
      <c r="I87" s="121"/>
    </row>
    <row r="88" spans="1:9" ht="12.75" customHeight="1" hidden="1" outlineLevel="1">
      <c r="A88" s="135" t="s">
        <v>192</v>
      </c>
      <c r="B88" s="121">
        <v>8192</v>
      </c>
      <c r="C88" s="2">
        <v>8110</v>
      </c>
      <c r="D88" s="134">
        <f t="shared" si="1"/>
        <v>82</v>
      </c>
      <c r="E88" s="5"/>
      <c r="F88" s="7"/>
      <c r="G88" s="2"/>
      <c r="H88" s="121"/>
      <c r="I88" s="121"/>
    </row>
    <row r="89" spans="1:9" ht="12.75" customHeight="1" hidden="1" outlineLevel="1">
      <c r="A89" s="135" t="s">
        <v>193</v>
      </c>
      <c r="B89" s="121">
        <v>8306</v>
      </c>
      <c r="C89" s="2">
        <v>8224</v>
      </c>
      <c r="D89" s="134">
        <f t="shared" si="1"/>
        <v>82</v>
      </c>
      <c r="E89" s="5"/>
      <c r="F89" s="7"/>
      <c r="G89" s="2"/>
      <c r="H89" s="121"/>
      <c r="I89" s="121"/>
    </row>
    <row r="90" spans="1:9" ht="12.75" customHeight="1" hidden="1" outlineLevel="1">
      <c r="A90" s="135" t="s">
        <v>194</v>
      </c>
      <c r="B90" s="121">
        <v>8420</v>
      </c>
      <c r="C90" s="2">
        <v>8338</v>
      </c>
      <c r="D90" s="134">
        <f t="shared" si="1"/>
        <v>82</v>
      </c>
      <c r="E90" s="5"/>
      <c r="F90" s="7"/>
      <c r="G90" s="2"/>
      <c r="H90" s="121"/>
      <c r="I90" s="121"/>
    </row>
    <row r="91" spans="1:9" ht="12.75" customHeight="1" hidden="1" outlineLevel="1">
      <c r="A91" s="135" t="s">
        <v>195</v>
      </c>
      <c r="B91" s="121">
        <v>8534</v>
      </c>
      <c r="C91" s="2">
        <v>8452</v>
      </c>
      <c r="D91" s="134">
        <f t="shared" si="1"/>
        <v>82</v>
      </c>
      <c r="E91" s="5"/>
      <c r="F91" s="7"/>
      <c r="G91" s="2"/>
      <c r="H91" s="121"/>
      <c r="I91" s="121"/>
    </row>
    <row r="92" spans="1:9" ht="12.75" customHeight="1" hidden="1" outlineLevel="1">
      <c r="A92" s="135" t="s">
        <v>223</v>
      </c>
      <c r="B92" s="121">
        <v>8647</v>
      </c>
      <c r="C92" s="2">
        <v>8565</v>
      </c>
      <c r="D92" s="134">
        <f t="shared" si="1"/>
        <v>82</v>
      </c>
      <c r="E92" s="5"/>
      <c r="F92" s="7"/>
      <c r="G92" s="2"/>
      <c r="H92" s="121"/>
      <c r="I92" s="121"/>
    </row>
    <row r="93" spans="1:9" ht="12.75" customHeight="1" hidden="1" outlineLevel="1">
      <c r="A93" s="135" t="s">
        <v>218</v>
      </c>
      <c r="B93" s="121">
        <v>8761</v>
      </c>
      <c r="C93" s="2">
        <v>8679</v>
      </c>
      <c r="D93" s="134">
        <f t="shared" si="1"/>
        <v>82</v>
      </c>
      <c r="E93" s="5"/>
      <c r="F93" s="7"/>
      <c r="G93" s="2"/>
      <c r="H93" s="121"/>
      <c r="I93" s="121"/>
    </row>
    <row r="94" spans="1:9" ht="12.75" customHeight="1" hidden="1" outlineLevel="1">
      <c r="A94" s="135" t="s">
        <v>229</v>
      </c>
      <c r="B94" s="121">
        <v>8826</v>
      </c>
      <c r="C94" s="2">
        <v>8746</v>
      </c>
      <c r="D94" s="134">
        <f t="shared" si="1"/>
        <v>80</v>
      </c>
      <c r="E94" s="5"/>
      <c r="F94" s="7"/>
      <c r="G94" s="2"/>
      <c r="H94" s="121"/>
      <c r="I94" s="121"/>
    </row>
    <row r="95" spans="1:9" ht="12.75" customHeight="1" hidden="1" outlineLevel="1">
      <c r="A95" s="135" t="s">
        <v>230</v>
      </c>
      <c r="B95" s="186">
        <v>9075</v>
      </c>
      <c r="C95" s="176">
        <v>8993</v>
      </c>
      <c r="D95" s="187">
        <f t="shared" si="1"/>
        <v>82</v>
      </c>
      <c r="E95" s="5"/>
      <c r="F95" s="7"/>
      <c r="G95" s="2"/>
      <c r="H95" s="121"/>
      <c r="I95" s="121"/>
    </row>
    <row r="96" spans="1:9" ht="12.75" customHeight="1" hidden="1" outlineLevel="1">
      <c r="A96" s="135" t="s">
        <v>232</v>
      </c>
      <c r="B96" s="121">
        <v>9222</v>
      </c>
      <c r="C96" s="2">
        <v>9140</v>
      </c>
      <c r="D96" s="134">
        <f t="shared" si="1"/>
        <v>82</v>
      </c>
      <c r="E96" s="5"/>
      <c r="F96" s="7"/>
      <c r="G96" s="2"/>
      <c r="H96" s="121"/>
      <c r="I96" s="121"/>
    </row>
    <row r="97" spans="1:9" ht="12.75" customHeight="1" hidden="1" outlineLevel="1">
      <c r="A97" s="135" t="s">
        <v>231</v>
      </c>
      <c r="B97" s="121">
        <v>9232</v>
      </c>
      <c r="C97" s="2">
        <v>9150</v>
      </c>
      <c r="D97" s="134">
        <f t="shared" si="1"/>
        <v>82</v>
      </c>
      <c r="E97" s="5"/>
      <c r="F97" s="7"/>
      <c r="G97" s="2"/>
      <c r="H97" s="121"/>
      <c r="I97" s="121"/>
    </row>
    <row r="98" spans="1:9" ht="12.75" customHeight="1" hidden="1" outlineLevel="1">
      <c r="A98" s="135" t="s">
        <v>189</v>
      </c>
      <c r="B98" s="121">
        <v>9343</v>
      </c>
      <c r="C98" s="2">
        <v>9261</v>
      </c>
      <c r="D98" s="134">
        <f t="shared" si="1"/>
        <v>82</v>
      </c>
      <c r="E98" s="5"/>
      <c r="F98" s="7"/>
      <c r="G98" s="2"/>
      <c r="H98" s="121"/>
      <c r="I98" s="121"/>
    </row>
    <row r="99" spans="1:9" ht="12.75" customHeight="1" hidden="1" outlineLevel="1">
      <c r="A99" s="135" t="s">
        <v>190</v>
      </c>
      <c r="B99" s="121">
        <v>9457</v>
      </c>
      <c r="C99" s="2">
        <v>9375</v>
      </c>
      <c r="D99" s="134">
        <f t="shared" si="1"/>
        <v>82</v>
      </c>
      <c r="E99" s="5"/>
      <c r="F99" s="7"/>
      <c r="G99" s="2"/>
      <c r="H99" s="121"/>
      <c r="I99" s="121"/>
    </row>
    <row r="100" spans="1:9" ht="12.75" customHeight="1" hidden="1" outlineLevel="1">
      <c r="A100" s="135" t="s">
        <v>191</v>
      </c>
      <c r="B100" s="121">
        <v>9570</v>
      </c>
      <c r="C100" s="2">
        <v>9488</v>
      </c>
      <c r="D100" s="134">
        <f t="shared" si="1"/>
        <v>82</v>
      </c>
      <c r="E100" s="5"/>
      <c r="F100" s="7"/>
      <c r="G100" s="2"/>
      <c r="H100" s="121"/>
      <c r="I100" s="121"/>
    </row>
    <row r="101" spans="1:9" ht="12.75" customHeight="1" hidden="1" outlineLevel="1">
      <c r="A101" s="135" t="s">
        <v>192</v>
      </c>
      <c r="B101" s="121">
        <v>9684</v>
      </c>
      <c r="C101" s="2">
        <v>9602</v>
      </c>
      <c r="D101" s="134">
        <f t="shared" si="1"/>
        <v>82</v>
      </c>
      <c r="E101" s="5"/>
      <c r="F101" s="7"/>
      <c r="G101" s="2"/>
      <c r="H101" s="121"/>
      <c r="I101" s="121"/>
    </row>
    <row r="102" spans="1:9" ht="12.75" customHeight="1" hidden="1" outlineLevel="1">
      <c r="A102" s="135" t="s">
        <v>193</v>
      </c>
      <c r="B102" s="121">
        <v>9798</v>
      </c>
      <c r="C102" s="2">
        <v>9716</v>
      </c>
      <c r="D102" s="134">
        <f t="shared" si="1"/>
        <v>82</v>
      </c>
      <c r="E102" s="5"/>
      <c r="F102" s="7"/>
      <c r="G102" s="2"/>
      <c r="H102" s="121"/>
      <c r="I102" s="121"/>
    </row>
    <row r="103" spans="1:9" ht="12.75" customHeight="1" hidden="1" outlineLevel="1">
      <c r="A103" s="135" t="s">
        <v>194</v>
      </c>
      <c r="B103" s="121">
        <v>9913</v>
      </c>
      <c r="C103" s="2">
        <v>9831</v>
      </c>
      <c r="D103" s="134">
        <f t="shared" si="1"/>
        <v>82</v>
      </c>
      <c r="E103" s="5"/>
      <c r="F103" s="7"/>
      <c r="G103" s="2"/>
      <c r="H103" s="121"/>
      <c r="I103" s="121"/>
    </row>
    <row r="104" spans="1:9" ht="12.75" customHeight="1" hidden="1" outlineLevel="1">
      <c r="A104" s="135" t="s">
        <v>195</v>
      </c>
      <c r="B104" s="121">
        <v>10027</v>
      </c>
      <c r="C104" s="2">
        <v>9945</v>
      </c>
      <c r="D104" s="134">
        <f t="shared" si="1"/>
        <v>82</v>
      </c>
      <c r="E104" s="5"/>
      <c r="F104" s="7"/>
      <c r="G104" s="2"/>
      <c r="H104" s="121"/>
      <c r="I104" s="121"/>
    </row>
    <row r="105" spans="1:9" ht="12.75" customHeight="1" hidden="1" outlineLevel="1">
      <c r="A105" s="135" t="s">
        <v>223</v>
      </c>
      <c r="B105" s="121">
        <v>10140</v>
      </c>
      <c r="C105" s="2">
        <v>10059</v>
      </c>
      <c r="D105" s="134">
        <f t="shared" si="1"/>
        <v>81</v>
      </c>
      <c r="E105" s="5"/>
      <c r="F105" s="7"/>
      <c r="G105" s="2"/>
      <c r="H105" s="121"/>
      <c r="I105" s="121"/>
    </row>
    <row r="106" spans="1:9" ht="12.75" customHeight="1" hidden="1" outlineLevel="1">
      <c r="A106" s="135" t="s">
        <v>218</v>
      </c>
      <c r="B106" s="121">
        <v>10254</v>
      </c>
      <c r="C106" s="2">
        <v>10172</v>
      </c>
      <c r="D106" s="134">
        <f t="shared" si="1"/>
        <v>82</v>
      </c>
      <c r="E106" s="5"/>
      <c r="F106" s="7"/>
      <c r="G106" s="2"/>
      <c r="H106" s="121"/>
      <c r="I106" s="121"/>
    </row>
    <row r="107" spans="1:9" ht="12.75" customHeight="1" hidden="1" outlineLevel="1">
      <c r="A107" s="135" t="s">
        <v>208</v>
      </c>
      <c r="B107" s="121">
        <v>10256</v>
      </c>
      <c r="C107" s="2">
        <v>10174</v>
      </c>
      <c r="D107" s="134">
        <f t="shared" si="1"/>
        <v>82</v>
      </c>
      <c r="E107" s="5"/>
      <c r="F107" s="7"/>
      <c r="G107" s="2"/>
      <c r="H107" s="121"/>
      <c r="I107" s="121"/>
    </row>
    <row r="108" spans="1:9" ht="12.75" customHeight="1" hidden="1" outlineLevel="1" thickBot="1">
      <c r="A108" s="135" t="s">
        <v>230</v>
      </c>
      <c r="B108" s="121">
        <v>10481</v>
      </c>
      <c r="C108" s="2">
        <v>10399</v>
      </c>
      <c r="D108" s="134">
        <f t="shared" si="1"/>
        <v>82</v>
      </c>
      <c r="E108" s="5"/>
      <c r="F108" s="7"/>
      <c r="G108" s="2"/>
      <c r="H108" s="121"/>
      <c r="I108" s="121"/>
    </row>
    <row r="109" spans="1:9" ht="16.5" collapsed="1" thickBot="1">
      <c r="A109" s="330" t="s">
        <v>226</v>
      </c>
      <c r="B109" s="331"/>
      <c r="C109" s="341"/>
      <c r="D109" s="107">
        <v>82</v>
      </c>
      <c r="E109" s="101">
        <f>IF(D109&lt;=0,0,D109-D81)</f>
        <v>0</v>
      </c>
      <c r="F109" s="332"/>
      <c r="G109" s="333"/>
      <c r="H109" s="121"/>
      <c r="I109" s="121"/>
    </row>
    <row r="110" spans="1:9" ht="12.75" customHeight="1" hidden="1" outlineLevel="1">
      <c r="A110" s="136" t="s">
        <v>210</v>
      </c>
      <c r="B110" s="121">
        <v>10655</v>
      </c>
      <c r="C110" s="2">
        <v>10573</v>
      </c>
      <c r="D110" s="134">
        <f t="shared" si="1"/>
        <v>82</v>
      </c>
      <c r="E110" s="6"/>
      <c r="F110" s="7"/>
      <c r="G110" s="2"/>
      <c r="H110" s="121"/>
      <c r="I110" s="121"/>
    </row>
    <row r="111" spans="1:9" ht="12.75" customHeight="1" hidden="1" outlineLevel="1">
      <c r="A111" s="137" t="s">
        <v>211</v>
      </c>
      <c r="B111" s="121">
        <v>10798</v>
      </c>
      <c r="C111" s="2">
        <v>10716</v>
      </c>
      <c r="D111" s="134">
        <f t="shared" si="1"/>
        <v>82</v>
      </c>
      <c r="E111" s="5"/>
      <c r="F111" s="7"/>
      <c r="G111" s="2"/>
      <c r="H111" s="121"/>
      <c r="I111" s="121"/>
    </row>
    <row r="112" spans="1:9" ht="12.75" customHeight="1" hidden="1" outlineLevel="1">
      <c r="A112" s="137" t="s">
        <v>233</v>
      </c>
      <c r="B112" s="121">
        <v>10929</v>
      </c>
      <c r="C112" s="2">
        <v>10847</v>
      </c>
      <c r="D112" s="134">
        <f t="shared" si="1"/>
        <v>82</v>
      </c>
      <c r="E112" s="5"/>
      <c r="F112" s="7"/>
      <c r="G112" s="2"/>
      <c r="H112" s="121"/>
      <c r="I112" s="121"/>
    </row>
    <row r="113" spans="1:9" ht="12.75" customHeight="1" hidden="1" outlineLevel="1">
      <c r="A113" s="137" t="s">
        <v>175</v>
      </c>
      <c r="B113" s="121">
        <v>10931</v>
      </c>
      <c r="C113" s="2">
        <v>10849</v>
      </c>
      <c r="D113" s="134">
        <f t="shared" si="1"/>
        <v>82</v>
      </c>
      <c r="E113" s="5"/>
      <c r="F113" s="7"/>
      <c r="G113" s="2"/>
      <c r="H113" s="121"/>
      <c r="I113" s="121"/>
    </row>
    <row r="114" spans="1:9" ht="12.75" customHeight="1" hidden="1" outlineLevel="1">
      <c r="A114" s="137" t="s">
        <v>237</v>
      </c>
      <c r="B114" s="121">
        <v>10983</v>
      </c>
      <c r="C114" s="2">
        <v>10901</v>
      </c>
      <c r="D114" s="134">
        <f t="shared" si="1"/>
        <v>82</v>
      </c>
      <c r="E114" s="5"/>
      <c r="F114" s="7"/>
      <c r="G114" s="2"/>
      <c r="H114" s="121"/>
      <c r="I114" s="121"/>
    </row>
    <row r="115" spans="1:9" ht="12.75" customHeight="1" hidden="1" outlineLevel="1">
      <c r="A115" s="137" t="s">
        <v>218</v>
      </c>
      <c r="B115" s="121">
        <v>11052</v>
      </c>
      <c r="C115" s="2"/>
      <c r="D115" s="134">
        <f t="shared" si="1"/>
        <v>11052</v>
      </c>
      <c r="E115" s="5"/>
      <c r="F115" s="7"/>
      <c r="G115" s="2"/>
      <c r="H115" s="121"/>
      <c r="I115" s="121"/>
    </row>
    <row r="116" spans="1:9" ht="12.75" customHeight="1" hidden="1" outlineLevel="1">
      <c r="A116" s="137" t="s">
        <v>234</v>
      </c>
      <c r="B116" s="121">
        <v>11056</v>
      </c>
      <c r="C116" s="2">
        <v>10974</v>
      </c>
      <c r="D116" s="134">
        <f t="shared" si="1"/>
        <v>82</v>
      </c>
      <c r="E116" s="5"/>
      <c r="F116" s="7"/>
      <c r="G116" s="2"/>
      <c r="H116" s="121"/>
      <c r="I116" s="121"/>
    </row>
    <row r="117" spans="1:9" ht="12.75" customHeight="1" hidden="1" outlineLevel="1">
      <c r="A117" s="137" t="s">
        <v>235</v>
      </c>
      <c r="B117" s="121">
        <v>11056</v>
      </c>
      <c r="C117" s="2"/>
      <c r="D117" s="134">
        <f t="shared" si="1"/>
        <v>11056</v>
      </c>
      <c r="E117" s="5"/>
      <c r="F117" s="7"/>
      <c r="G117" s="2"/>
      <c r="H117" s="121"/>
      <c r="I117" s="121"/>
    </row>
    <row r="118" spans="1:9" ht="12.75" customHeight="1" hidden="1" outlineLevel="1">
      <c r="A118" s="137" t="s">
        <v>236</v>
      </c>
      <c r="B118" s="121">
        <v>11058</v>
      </c>
      <c r="C118" s="2">
        <v>10976</v>
      </c>
      <c r="D118" s="134">
        <f t="shared" si="1"/>
        <v>82</v>
      </c>
      <c r="E118" s="5"/>
      <c r="F118" s="7"/>
      <c r="G118" s="2"/>
      <c r="H118" s="121"/>
      <c r="I118" s="121"/>
    </row>
    <row r="119" spans="1:9" ht="12.75" customHeight="1" hidden="1" outlineLevel="1">
      <c r="A119" s="137" t="s">
        <v>230</v>
      </c>
      <c r="B119" s="186">
        <v>11099</v>
      </c>
      <c r="C119" s="176">
        <v>11009</v>
      </c>
      <c r="D119" s="187">
        <f t="shared" si="1"/>
        <v>90</v>
      </c>
      <c r="E119" s="5"/>
      <c r="F119" s="7"/>
      <c r="G119" s="2"/>
      <c r="H119" s="121"/>
      <c r="I119" s="121"/>
    </row>
    <row r="120" spans="1:9" ht="12.75" customHeight="1" hidden="1" outlineLevel="1">
      <c r="A120" s="136" t="s">
        <v>232</v>
      </c>
      <c r="B120" s="121">
        <v>11229</v>
      </c>
      <c r="C120" s="2">
        <v>11139</v>
      </c>
      <c r="D120" s="134">
        <f t="shared" si="1"/>
        <v>90</v>
      </c>
      <c r="E120" s="5"/>
      <c r="F120" s="7"/>
      <c r="G120" s="2"/>
      <c r="H120" s="121"/>
      <c r="I120" s="121"/>
    </row>
    <row r="121" spans="1:9" ht="12.75" customHeight="1" hidden="1" outlineLevel="1">
      <c r="A121" s="137" t="s">
        <v>189</v>
      </c>
      <c r="B121" s="121">
        <v>11344</v>
      </c>
      <c r="C121" s="2">
        <v>11254</v>
      </c>
      <c r="D121" s="134">
        <f t="shared" si="1"/>
        <v>90</v>
      </c>
      <c r="E121" s="5"/>
      <c r="F121" s="7"/>
      <c r="G121" s="2"/>
      <c r="H121" s="121"/>
      <c r="I121" s="121"/>
    </row>
    <row r="122" spans="1:9" ht="12.75" customHeight="1" hidden="1" outlineLevel="1">
      <c r="A122" s="137" t="s">
        <v>190</v>
      </c>
      <c r="B122" s="121">
        <v>11458</v>
      </c>
      <c r="C122" s="2">
        <v>11367</v>
      </c>
      <c r="D122" s="134">
        <f t="shared" si="1"/>
        <v>91</v>
      </c>
      <c r="E122" s="5"/>
      <c r="F122" s="7"/>
      <c r="G122" s="2"/>
      <c r="H122" s="121"/>
      <c r="I122" s="121"/>
    </row>
    <row r="123" spans="1:9" ht="12.75" customHeight="1" hidden="1" outlineLevel="1">
      <c r="A123" s="137" t="s">
        <v>191</v>
      </c>
      <c r="B123" s="121">
        <v>11571</v>
      </c>
      <c r="C123" s="2">
        <v>11481</v>
      </c>
      <c r="D123" s="134">
        <f t="shared" si="1"/>
        <v>90</v>
      </c>
      <c r="E123" s="5"/>
      <c r="F123" s="7"/>
      <c r="G123" s="2"/>
      <c r="H123" s="121"/>
      <c r="I123" s="121"/>
    </row>
    <row r="124" spans="1:9" ht="12.75" customHeight="1" hidden="1" outlineLevel="1">
      <c r="A124" s="137" t="s">
        <v>192</v>
      </c>
      <c r="B124" s="121">
        <v>11685</v>
      </c>
      <c r="C124" s="2">
        <v>11595</v>
      </c>
      <c r="D124" s="134">
        <f t="shared" si="1"/>
        <v>90</v>
      </c>
      <c r="E124" s="5"/>
      <c r="F124" s="7"/>
      <c r="G124" s="2"/>
      <c r="H124" s="121"/>
      <c r="I124" s="121"/>
    </row>
    <row r="125" spans="1:9" ht="12.75" customHeight="1" hidden="1" outlineLevel="1">
      <c r="A125" s="137" t="s">
        <v>193</v>
      </c>
      <c r="B125" s="121">
        <v>11799</v>
      </c>
      <c r="C125" s="2">
        <v>11709</v>
      </c>
      <c r="D125" s="134">
        <f t="shared" si="1"/>
        <v>90</v>
      </c>
      <c r="E125" s="5"/>
      <c r="F125" s="7"/>
      <c r="G125" s="2"/>
      <c r="H125" s="121"/>
      <c r="I125" s="121"/>
    </row>
    <row r="126" spans="1:9" ht="12.75" customHeight="1" hidden="1" outlineLevel="1">
      <c r="A126" s="137" t="s">
        <v>194</v>
      </c>
      <c r="B126" s="121">
        <v>11913</v>
      </c>
      <c r="C126" s="2">
        <v>11823</v>
      </c>
      <c r="D126" s="134">
        <f t="shared" si="1"/>
        <v>90</v>
      </c>
      <c r="E126" s="5"/>
      <c r="F126" s="7"/>
      <c r="G126" s="2"/>
      <c r="H126" s="121"/>
      <c r="I126" s="121"/>
    </row>
    <row r="127" spans="1:9" ht="12.75" customHeight="1" hidden="1" outlineLevel="1">
      <c r="A127" s="137" t="s">
        <v>195</v>
      </c>
      <c r="B127" s="121">
        <v>12027</v>
      </c>
      <c r="C127" s="2">
        <v>11936</v>
      </c>
      <c r="D127" s="134">
        <f t="shared" si="1"/>
        <v>91</v>
      </c>
      <c r="E127" s="5"/>
      <c r="F127" s="7"/>
      <c r="G127" s="2"/>
      <c r="H127" s="121"/>
      <c r="I127" s="121"/>
    </row>
    <row r="128" spans="1:9" ht="12.75" customHeight="1" hidden="1" outlineLevel="1">
      <c r="A128" s="137" t="s">
        <v>223</v>
      </c>
      <c r="B128" s="121">
        <v>12140</v>
      </c>
      <c r="C128" s="2">
        <v>12050</v>
      </c>
      <c r="D128" s="134">
        <f t="shared" si="1"/>
        <v>90</v>
      </c>
      <c r="E128" s="5"/>
      <c r="F128" s="7"/>
      <c r="G128" s="2"/>
      <c r="H128" s="121"/>
      <c r="I128" s="121"/>
    </row>
    <row r="129" spans="1:9" ht="12.75" customHeight="1" hidden="1" outlineLevel="1">
      <c r="A129" s="137" t="s">
        <v>238</v>
      </c>
      <c r="B129" s="186">
        <v>12297</v>
      </c>
      <c r="C129" s="176">
        <v>12207</v>
      </c>
      <c r="D129" s="187">
        <f t="shared" si="1"/>
        <v>90</v>
      </c>
      <c r="E129" s="5"/>
      <c r="F129" s="7"/>
      <c r="G129" s="2"/>
      <c r="H129" s="121"/>
      <c r="I129" s="121"/>
    </row>
    <row r="130" spans="1:9" ht="12.75" customHeight="1" hidden="1" outlineLevel="1">
      <c r="A130" s="136" t="s">
        <v>212</v>
      </c>
      <c r="B130" s="121">
        <v>12340</v>
      </c>
      <c r="C130" s="2">
        <v>12250</v>
      </c>
      <c r="D130" s="134">
        <f t="shared" si="1"/>
        <v>90</v>
      </c>
      <c r="E130" s="5"/>
      <c r="F130" s="7"/>
      <c r="G130" s="2"/>
      <c r="H130" s="121"/>
      <c r="I130" s="121"/>
    </row>
    <row r="131" spans="1:9" ht="12.75" customHeight="1" hidden="1" outlineLevel="1">
      <c r="A131" s="137" t="s">
        <v>175</v>
      </c>
      <c r="B131" s="121">
        <v>12342</v>
      </c>
      <c r="C131" s="2">
        <v>12252</v>
      </c>
      <c r="D131" s="134">
        <f t="shared" si="1"/>
        <v>90</v>
      </c>
      <c r="E131" s="5"/>
      <c r="F131" s="7"/>
      <c r="G131" s="2"/>
      <c r="H131" s="121"/>
      <c r="I131" s="121"/>
    </row>
    <row r="132" spans="1:9" ht="12.75" customHeight="1" hidden="1" outlineLevel="1">
      <c r="A132" s="137" t="s">
        <v>239</v>
      </c>
      <c r="B132" s="121">
        <v>12353</v>
      </c>
      <c r="C132" s="2">
        <v>12263</v>
      </c>
      <c r="D132" s="134">
        <f t="shared" si="1"/>
        <v>90</v>
      </c>
      <c r="E132" s="5"/>
      <c r="F132" s="7"/>
      <c r="G132" s="2"/>
      <c r="H132" s="121"/>
      <c r="I132" s="121"/>
    </row>
    <row r="133" spans="1:9" ht="12.75" customHeight="1" hidden="1" outlineLevel="1">
      <c r="A133" s="137" t="s">
        <v>190</v>
      </c>
      <c r="B133" s="121">
        <v>12460</v>
      </c>
      <c r="C133" s="2">
        <v>12369</v>
      </c>
      <c r="D133" s="134">
        <f t="shared" si="1"/>
        <v>91</v>
      </c>
      <c r="E133" s="5"/>
      <c r="F133" s="7"/>
      <c r="G133" s="2"/>
      <c r="H133" s="121"/>
      <c r="I133" s="121"/>
    </row>
    <row r="134" spans="1:9" ht="12.75" customHeight="1" hidden="1" outlineLevel="1">
      <c r="A134" s="137" t="s">
        <v>191</v>
      </c>
      <c r="B134" s="121">
        <v>12573</v>
      </c>
      <c r="C134" s="2">
        <v>12483</v>
      </c>
      <c r="D134" s="134">
        <f t="shared" si="1"/>
        <v>90</v>
      </c>
      <c r="E134" s="5"/>
      <c r="F134" s="7"/>
      <c r="G134" s="2"/>
      <c r="H134" s="121"/>
      <c r="I134" s="121"/>
    </row>
    <row r="135" spans="1:9" ht="12.75" customHeight="1" hidden="1" outlineLevel="1">
      <c r="A135" s="137" t="s">
        <v>214</v>
      </c>
      <c r="B135" s="121">
        <v>12646</v>
      </c>
      <c r="C135" s="2">
        <v>12562</v>
      </c>
      <c r="D135" s="134">
        <f t="shared" si="1"/>
        <v>84</v>
      </c>
      <c r="E135" s="5"/>
      <c r="F135" s="7"/>
      <c r="G135" s="2"/>
      <c r="H135" s="121"/>
      <c r="I135" s="121"/>
    </row>
    <row r="136" spans="1:9" ht="12.75" customHeight="1" hidden="1" outlineLevel="1">
      <c r="A136" s="137" t="s">
        <v>192</v>
      </c>
      <c r="B136" s="121">
        <v>12725</v>
      </c>
      <c r="C136" s="2">
        <v>12635</v>
      </c>
      <c r="D136" s="134">
        <f t="shared" si="1"/>
        <v>90</v>
      </c>
      <c r="E136" s="5"/>
      <c r="F136" s="7"/>
      <c r="G136" s="2"/>
      <c r="H136" s="121"/>
      <c r="I136" s="121"/>
    </row>
    <row r="137" spans="1:9" ht="12.75" customHeight="1" hidden="1" outlineLevel="1">
      <c r="A137" s="137" t="s">
        <v>193</v>
      </c>
      <c r="B137" s="121">
        <v>12839</v>
      </c>
      <c r="C137" s="2"/>
      <c r="D137" s="134"/>
      <c r="E137" s="5"/>
      <c r="F137" s="7"/>
      <c r="G137" s="2"/>
      <c r="H137" s="121"/>
      <c r="I137" s="121"/>
    </row>
    <row r="138" spans="1:9" ht="12.75" customHeight="1" hidden="1" outlineLevel="1">
      <c r="A138" s="137" t="s">
        <v>194</v>
      </c>
      <c r="B138" s="121">
        <v>12953</v>
      </c>
      <c r="C138" s="2">
        <v>12863</v>
      </c>
      <c r="D138" s="134">
        <f t="shared" si="1"/>
        <v>90</v>
      </c>
      <c r="E138" s="5"/>
      <c r="F138" s="7"/>
      <c r="G138" s="2"/>
      <c r="H138" s="121"/>
      <c r="I138" s="121"/>
    </row>
    <row r="139" spans="1:9" ht="12.75" customHeight="1" hidden="1" outlineLevel="1">
      <c r="A139" s="137" t="s">
        <v>195</v>
      </c>
      <c r="B139" s="121">
        <v>13067</v>
      </c>
      <c r="C139" s="2">
        <v>12976</v>
      </c>
      <c r="D139" s="134">
        <f t="shared" si="1"/>
        <v>91</v>
      </c>
      <c r="E139" s="5"/>
      <c r="F139" s="7"/>
      <c r="G139" s="2"/>
      <c r="H139" s="121"/>
      <c r="I139" s="121"/>
    </row>
    <row r="140" spans="1:9" ht="12.75" customHeight="1" hidden="1" outlineLevel="1">
      <c r="A140" s="137" t="s">
        <v>240</v>
      </c>
      <c r="B140" s="121">
        <v>13200</v>
      </c>
      <c r="C140" s="2">
        <v>13110</v>
      </c>
      <c r="D140" s="134">
        <f t="shared" si="1"/>
        <v>90</v>
      </c>
      <c r="E140" s="5"/>
      <c r="F140" s="7"/>
      <c r="G140" s="2"/>
      <c r="H140" s="121"/>
      <c r="I140" s="121"/>
    </row>
    <row r="141" spans="1:9" ht="12.75" customHeight="1" hidden="1" outlineLevel="1" thickBot="1">
      <c r="A141" s="137" t="s">
        <v>176</v>
      </c>
      <c r="B141" s="121">
        <v>13241</v>
      </c>
      <c r="C141" s="2">
        <v>13150</v>
      </c>
      <c r="D141" s="134">
        <f t="shared" si="1"/>
        <v>91</v>
      </c>
      <c r="E141" s="5"/>
      <c r="F141" s="7"/>
      <c r="G141" s="2"/>
      <c r="H141" s="121"/>
      <c r="I141" s="121"/>
    </row>
    <row r="142" spans="1:9" ht="16.5" collapsed="1" thickBot="1">
      <c r="A142" s="289" t="s">
        <v>244</v>
      </c>
      <c r="B142" s="290"/>
      <c r="C142" s="339"/>
      <c r="D142" s="173">
        <v>91</v>
      </c>
      <c r="E142" s="101">
        <f>IF(D142&lt;=0,0,D142-D109)</f>
        <v>9</v>
      </c>
      <c r="F142" s="291"/>
      <c r="G142" s="292"/>
      <c r="H142" s="121"/>
      <c r="I142" s="121"/>
    </row>
    <row r="143" spans="1:9" ht="12.75" customHeight="1" hidden="1" outlineLevel="1">
      <c r="A143" s="138" t="s">
        <v>210</v>
      </c>
      <c r="B143" s="121">
        <v>13402</v>
      </c>
      <c r="C143" s="111">
        <v>13311</v>
      </c>
      <c r="D143" s="170">
        <f t="shared" si="1"/>
        <v>91</v>
      </c>
      <c r="E143" s="110"/>
      <c r="F143" s="7"/>
      <c r="G143" s="2"/>
      <c r="H143" s="121"/>
      <c r="I143" s="121"/>
    </row>
    <row r="144" spans="1:9" ht="12.75" customHeight="1" hidden="1" outlineLevel="1">
      <c r="A144" s="138" t="s">
        <v>211</v>
      </c>
      <c r="B144" s="121">
        <v>13545</v>
      </c>
      <c r="C144" s="111">
        <v>13454</v>
      </c>
      <c r="D144" s="171">
        <f t="shared" si="1"/>
        <v>91</v>
      </c>
      <c r="E144" s="110"/>
      <c r="F144" s="7"/>
      <c r="G144" s="2"/>
      <c r="H144" s="121"/>
      <c r="I144" s="121"/>
    </row>
    <row r="145" spans="1:9" ht="12.75" customHeight="1" hidden="1" outlineLevel="1">
      <c r="A145" s="138" t="s">
        <v>241</v>
      </c>
      <c r="B145" s="121">
        <v>13673</v>
      </c>
      <c r="C145" s="111">
        <v>13582</v>
      </c>
      <c r="D145" s="171">
        <f t="shared" si="1"/>
        <v>91</v>
      </c>
      <c r="E145" s="110"/>
      <c r="F145" s="7"/>
      <c r="G145" s="2"/>
      <c r="H145" s="121"/>
      <c r="I145" s="121"/>
    </row>
    <row r="146" spans="1:9" ht="12.75" customHeight="1" hidden="1" outlineLevel="1">
      <c r="A146" s="138" t="s">
        <v>175</v>
      </c>
      <c r="B146" s="121">
        <v>13675</v>
      </c>
      <c r="C146" s="111">
        <v>13584</v>
      </c>
      <c r="D146" s="171">
        <f t="shared" si="1"/>
        <v>91</v>
      </c>
      <c r="E146" s="110"/>
      <c r="F146" s="7"/>
      <c r="G146" s="2"/>
      <c r="H146" s="121"/>
      <c r="I146" s="121"/>
    </row>
    <row r="147" spans="1:9" ht="12.75" customHeight="1" hidden="1" outlineLevel="1">
      <c r="A147" s="138" t="s">
        <v>231</v>
      </c>
      <c r="B147" s="121">
        <v>13686</v>
      </c>
      <c r="C147" s="111">
        <v>13595</v>
      </c>
      <c r="D147" s="171">
        <f t="shared" si="1"/>
        <v>91</v>
      </c>
      <c r="E147" s="110"/>
      <c r="F147" s="7"/>
      <c r="G147" s="2"/>
      <c r="H147" s="121"/>
      <c r="I147" s="121"/>
    </row>
    <row r="148" spans="1:9" ht="12.75" customHeight="1" hidden="1" outlineLevel="1">
      <c r="A148" s="139" t="s">
        <v>189</v>
      </c>
      <c r="B148" s="121">
        <v>13797</v>
      </c>
      <c r="C148" s="111">
        <v>13706</v>
      </c>
      <c r="D148" s="171">
        <f aca="true" t="shared" si="2" ref="D148:D231">SUM(B148-C148)</f>
        <v>91</v>
      </c>
      <c r="E148" s="110"/>
      <c r="F148" s="7"/>
      <c r="G148" s="2"/>
      <c r="H148" s="121"/>
      <c r="I148" s="121"/>
    </row>
    <row r="149" spans="1:9" ht="12.75" customHeight="1" hidden="1" outlineLevel="1">
      <c r="A149" s="139" t="s">
        <v>190</v>
      </c>
      <c r="B149" s="121">
        <v>13911</v>
      </c>
      <c r="C149" s="111">
        <v>13818</v>
      </c>
      <c r="D149" s="171">
        <f t="shared" si="2"/>
        <v>93</v>
      </c>
      <c r="E149" s="110"/>
      <c r="F149" s="7"/>
      <c r="G149" s="2"/>
      <c r="H149" s="121"/>
      <c r="I149" s="121"/>
    </row>
    <row r="150" spans="1:9" ht="12.75" customHeight="1" hidden="1" outlineLevel="1">
      <c r="A150" s="139" t="s">
        <v>191</v>
      </c>
      <c r="B150" s="121">
        <v>14024</v>
      </c>
      <c r="C150" s="111">
        <v>13932</v>
      </c>
      <c r="D150" s="171">
        <f t="shared" si="2"/>
        <v>92</v>
      </c>
      <c r="E150" s="110"/>
      <c r="F150" s="7"/>
      <c r="G150" s="2"/>
      <c r="H150" s="121"/>
      <c r="I150" s="121"/>
    </row>
    <row r="151" spans="1:9" ht="12.75" customHeight="1" hidden="1" outlineLevel="1">
      <c r="A151" s="139" t="s">
        <v>192</v>
      </c>
      <c r="B151" s="121">
        <v>14138</v>
      </c>
      <c r="C151" s="111">
        <v>14045</v>
      </c>
      <c r="D151" s="171">
        <f t="shared" si="2"/>
        <v>93</v>
      </c>
      <c r="E151" s="110"/>
      <c r="F151" s="7"/>
      <c r="G151" s="2"/>
      <c r="H151" s="121"/>
      <c r="I151" s="121"/>
    </row>
    <row r="152" spans="1:9" ht="12.75" customHeight="1" hidden="1" outlineLevel="1">
      <c r="A152" s="139" t="s">
        <v>193</v>
      </c>
      <c r="B152" s="121">
        <v>14252</v>
      </c>
      <c r="C152" s="111">
        <v>14158</v>
      </c>
      <c r="D152" s="171">
        <f t="shared" si="2"/>
        <v>94</v>
      </c>
      <c r="E152" s="110"/>
      <c r="F152" s="7"/>
      <c r="G152" s="2"/>
      <c r="H152" s="121"/>
      <c r="I152" s="121"/>
    </row>
    <row r="153" spans="1:9" ht="12.75" customHeight="1" hidden="1" outlineLevel="1">
      <c r="A153" s="139" t="s">
        <v>194</v>
      </c>
      <c r="B153" s="121">
        <v>14368</v>
      </c>
      <c r="C153" s="111">
        <v>14273</v>
      </c>
      <c r="D153" s="171">
        <f t="shared" si="2"/>
        <v>95</v>
      </c>
      <c r="E153" s="110"/>
      <c r="F153" s="7"/>
      <c r="G153" s="2"/>
      <c r="H153" s="121"/>
      <c r="I153" s="121"/>
    </row>
    <row r="154" spans="1:9" ht="12.75" customHeight="1" hidden="1" outlineLevel="1">
      <c r="A154" s="138" t="s">
        <v>195</v>
      </c>
      <c r="B154" s="121">
        <v>14481</v>
      </c>
      <c r="C154" s="7"/>
      <c r="D154" s="171">
        <f t="shared" si="2"/>
        <v>14481</v>
      </c>
      <c r="E154" s="110"/>
      <c r="F154" s="7"/>
      <c r="G154" s="2"/>
      <c r="H154" s="121"/>
      <c r="I154" s="121"/>
    </row>
    <row r="155" spans="1:9" ht="12.75" customHeight="1" hidden="1" outlineLevel="1">
      <c r="A155" s="138" t="s">
        <v>223</v>
      </c>
      <c r="B155" s="121">
        <v>14596</v>
      </c>
      <c r="C155" s="111">
        <v>14501</v>
      </c>
      <c r="D155" s="171">
        <f t="shared" si="2"/>
        <v>95</v>
      </c>
      <c r="E155" s="110"/>
      <c r="F155" s="7"/>
      <c r="G155" s="2"/>
      <c r="H155" s="121"/>
      <c r="I155" s="121"/>
    </row>
    <row r="156" spans="1:9" ht="12.75" customHeight="1" hidden="1" outlineLevel="1">
      <c r="A156" s="139" t="s">
        <v>218</v>
      </c>
      <c r="B156" s="121">
        <v>14709</v>
      </c>
      <c r="C156" s="111">
        <v>14614</v>
      </c>
      <c r="D156" s="171">
        <f t="shared" si="2"/>
        <v>95</v>
      </c>
      <c r="E156" s="110"/>
      <c r="F156" s="7"/>
      <c r="G156" s="2"/>
      <c r="H156" s="121"/>
      <c r="I156" s="121"/>
    </row>
    <row r="157" spans="1:9" ht="12.75" customHeight="1" hidden="1" outlineLevel="1">
      <c r="A157" s="139" t="s">
        <v>242</v>
      </c>
      <c r="B157" s="186">
        <v>14719</v>
      </c>
      <c r="C157" s="175">
        <v>14625</v>
      </c>
      <c r="D157" s="188">
        <f t="shared" si="2"/>
        <v>94</v>
      </c>
      <c r="E157" s="110"/>
      <c r="F157" s="7"/>
      <c r="G157" s="2"/>
      <c r="H157" s="121"/>
      <c r="I157" s="121"/>
    </row>
    <row r="158" spans="1:9" ht="12.75" customHeight="1" hidden="1" outlineLevel="1">
      <c r="A158" s="189" t="s">
        <v>243</v>
      </c>
      <c r="B158" s="121">
        <v>14765</v>
      </c>
      <c r="C158" s="111">
        <v>14671</v>
      </c>
      <c r="D158" s="171">
        <f t="shared" si="2"/>
        <v>94</v>
      </c>
      <c r="E158" s="110"/>
      <c r="F158" s="7"/>
      <c r="G158" s="2"/>
      <c r="H158" s="121"/>
      <c r="I158" s="121"/>
    </row>
    <row r="159" spans="1:9" ht="12.75" customHeight="1" hidden="1" outlineLevel="1">
      <c r="A159" s="190" t="s">
        <v>175</v>
      </c>
      <c r="B159" s="111">
        <v>14767</v>
      </c>
      <c r="C159" s="111">
        <v>14673</v>
      </c>
      <c r="D159" s="171">
        <f t="shared" si="2"/>
        <v>94</v>
      </c>
      <c r="E159" s="110"/>
      <c r="F159" s="7"/>
      <c r="G159" s="2"/>
      <c r="H159" s="121"/>
      <c r="I159" s="121"/>
    </row>
    <row r="160" spans="1:9" ht="12.75" customHeight="1" hidden="1" outlineLevel="1">
      <c r="A160" s="190" t="s">
        <v>246</v>
      </c>
      <c r="B160" s="111">
        <v>14782</v>
      </c>
      <c r="C160" s="111">
        <v>14688</v>
      </c>
      <c r="D160" s="171">
        <f t="shared" si="2"/>
        <v>94</v>
      </c>
      <c r="E160" s="110"/>
      <c r="F160" s="7"/>
      <c r="G160" s="2"/>
      <c r="H160" s="121"/>
      <c r="I160" s="121"/>
    </row>
    <row r="161" spans="1:9" ht="12.75" customHeight="1" hidden="1" outlineLevel="1">
      <c r="A161" s="190" t="s">
        <v>188</v>
      </c>
      <c r="B161" s="111">
        <v>14899</v>
      </c>
      <c r="C161" s="111">
        <v>14805</v>
      </c>
      <c r="D161" s="171">
        <f t="shared" si="2"/>
        <v>94</v>
      </c>
      <c r="E161" s="110"/>
      <c r="F161" s="7"/>
      <c r="G161" s="2"/>
      <c r="H161" s="121"/>
      <c r="I161" s="121"/>
    </row>
    <row r="162" spans="1:9" ht="12.75" customHeight="1" hidden="1" outlineLevel="1">
      <c r="A162" s="190" t="s">
        <v>247</v>
      </c>
      <c r="B162" s="175">
        <v>14997</v>
      </c>
      <c r="C162" s="175">
        <v>14903</v>
      </c>
      <c r="D162" s="188">
        <f t="shared" si="2"/>
        <v>94</v>
      </c>
      <c r="E162" s="110"/>
      <c r="F162" s="7"/>
      <c r="G162" s="2"/>
      <c r="H162" s="121"/>
      <c r="I162" s="121"/>
    </row>
    <row r="163" spans="1:9" ht="12.75" customHeight="1" hidden="1" outlineLevel="1">
      <c r="A163" s="189" t="s">
        <v>220</v>
      </c>
      <c r="B163" s="111">
        <v>15063</v>
      </c>
      <c r="C163" s="111">
        <v>14969</v>
      </c>
      <c r="D163" s="171">
        <f t="shared" si="2"/>
        <v>94</v>
      </c>
      <c r="E163" s="110"/>
      <c r="F163" s="7"/>
      <c r="G163" s="2"/>
      <c r="H163" s="121"/>
      <c r="I163" s="121"/>
    </row>
    <row r="164" spans="1:9" ht="12.75" customHeight="1" hidden="1" outlineLevel="1">
      <c r="A164" s="190" t="s">
        <v>175</v>
      </c>
      <c r="B164" s="111">
        <v>15065</v>
      </c>
      <c r="C164" s="111">
        <v>14971</v>
      </c>
      <c r="D164" s="171">
        <f t="shared" si="2"/>
        <v>94</v>
      </c>
      <c r="E164" s="110"/>
      <c r="F164" s="7"/>
      <c r="G164" s="2"/>
      <c r="H164" s="121"/>
      <c r="I164" s="121"/>
    </row>
    <row r="165" spans="1:9" ht="12.75" customHeight="1" hidden="1" outlineLevel="1">
      <c r="A165" s="190" t="s">
        <v>248</v>
      </c>
      <c r="B165" s="111">
        <v>15123</v>
      </c>
      <c r="C165" s="111">
        <v>15031</v>
      </c>
      <c r="D165" s="171">
        <f t="shared" si="2"/>
        <v>92</v>
      </c>
      <c r="E165" s="110"/>
      <c r="F165" s="7"/>
      <c r="G165" s="2"/>
      <c r="H165" s="121"/>
      <c r="I165" s="121"/>
    </row>
    <row r="166" spans="1:9" ht="12.75" customHeight="1" hidden="1" outlineLevel="1">
      <c r="A166" s="190" t="s">
        <v>251</v>
      </c>
      <c r="B166" s="111">
        <v>15181</v>
      </c>
      <c r="C166" s="111">
        <v>15089</v>
      </c>
      <c r="D166" s="171">
        <f t="shared" si="2"/>
        <v>92</v>
      </c>
      <c r="E166" s="110"/>
      <c r="F166" s="7"/>
      <c r="G166" s="2"/>
      <c r="H166" s="121"/>
      <c r="I166" s="121"/>
    </row>
    <row r="167" spans="1:9" ht="12.75" customHeight="1" hidden="1" outlineLevel="1">
      <c r="A167" s="190" t="s">
        <v>252</v>
      </c>
      <c r="B167" s="111">
        <v>15213</v>
      </c>
      <c r="C167" s="111">
        <v>15121</v>
      </c>
      <c r="D167" s="171">
        <f t="shared" si="2"/>
        <v>92</v>
      </c>
      <c r="E167" s="110"/>
      <c r="F167" s="7"/>
      <c r="G167" s="2"/>
      <c r="H167" s="121"/>
      <c r="I167" s="121"/>
    </row>
    <row r="168" spans="1:9" ht="12.75" customHeight="1" hidden="1" outlineLevel="1">
      <c r="A168" s="190" t="s">
        <v>253</v>
      </c>
      <c r="B168" s="111">
        <v>15245</v>
      </c>
      <c r="C168" s="111">
        <v>15153</v>
      </c>
      <c r="D168" s="171">
        <f t="shared" si="2"/>
        <v>92</v>
      </c>
      <c r="E168" s="110"/>
      <c r="F168" s="7"/>
      <c r="G168" s="2"/>
      <c r="H168" s="121"/>
      <c r="I168" s="121"/>
    </row>
    <row r="169" spans="1:9" ht="12.75" customHeight="1" hidden="1" outlineLevel="1">
      <c r="A169" s="190" t="s">
        <v>254</v>
      </c>
      <c r="B169" s="111">
        <v>15282</v>
      </c>
      <c r="C169" s="111">
        <v>15185</v>
      </c>
      <c r="D169" s="171">
        <f t="shared" si="2"/>
        <v>97</v>
      </c>
      <c r="E169" s="110"/>
      <c r="F169" s="7"/>
      <c r="G169" s="2"/>
      <c r="H169" s="121"/>
      <c r="I169" s="121"/>
    </row>
    <row r="170" spans="1:9" ht="12.75" customHeight="1" hidden="1" outlineLevel="1">
      <c r="A170" s="190" t="s">
        <v>255</v>
      </c>
      <c r="B170" s="111">
        <v>15314</v>
      </c>
      <c r="C170" s="111">
        <v>15217</v>
      </c>
      <c r="D170" s="171">
        <f t="shared" si="2"/>
        <v>97</v>
      </c>
      <c r="E170" s="110"/>
      <c r="F170" s="7"/>
      <c r="G170" s="2"/>
      <c r="H170" s="121"/>
      <c r="I170" s="121"/>
    </row>
    <row r="171" spans="1:9" ht="12.75" customHeight="1" hidden="1" outlineLevel="1">
      <c r="A171" s="190" t="s">
        <v>256</v>
      </c>
      <c r="B171" s="111">
        <v>15346</v>
      </c>
      <c r="C171" s="111">
        <v>15249</v>
      </c>
      <c r="D171" s="171">
        <f t="shared" si="2"/>
        <v>97</v>
      </c>
      <c r="E171" s="110"/>
      <c r="F171" s="7"/>
      <c r="G171" s="2"/>
      <c r="H171" s="121"/>
      <c r="I171" s="121"/>
    </row>
    <row r="172" spans="1:9" ht="12.75" customHeight="1" hidden="1" outlineLevel="1">
      <c r="A172" s="190" t="s">
        <v>257</v>
      </c>
      <c r="B172" s="111">
        <v>15378</v>
      </c>
      <c r="C172" s="111">
        <v>15281</v>
      </c>
      <c r="D172" s="171">
        <f t="shared" si="2"/>
        <v>97</v>
      </c>
      <c r="E172" s="110"/>
      <c r="F172" s="7"/>
      <c r="G172" s="2"/>
      <c r="H172" s="121"/>
      <c r="I172" s="121"/>
    </row>
    <row r="173" spans="1:9" ht="12.75" customHeight="1" hidden="1" outlineLevel="1">
      <c r="A173" s="190" t="s">
        <v>258</v>
      </c>
      <c r="B173" s="111">
        <v>15436</v>
      </c>
      <c r="C173" s="111">
        <v>15339</v>
      </c>
      <c r="D173" s="171">
        <f t="shared" si="2"/>
        <v>97</v>
      </c>
      <c r="E173" s="110"/>
      <c r="F173" s="7"/>
      <c r="G173" s="2"/>
      <c r="H173" s="121"/>
      <c r="I173" s="121"/>
    </row>
    <row r="174" spans="1:9" ht="12.75" customHeight="1" hidden="1" outlineLevel="1">
      <c r="A174" s="190" t="s">
        <v>259</v>
      </c>
      <c r="B174" s="111">
        <v>15468</v>
      </c>
      <c r="C174" s="111">
        <v>15371</v>
      </c>
      <c r="D174" s="171">
        <f t="shared" si="2"/>
        <v>97</v>
      </c>
      <c r="E174" s="110"/>
      <c r="F174" s="7"/>
      <c r="G174" s="2"/>
      <c r="H174" s="121"/>
      <c r="I174" s="121"/>
    </row>
    <row r="175" spans="1:9" ht="12.75" customHeight="1" hidden="1" outlineLevel="1">
      <c r="A175" s="190" t="s">
        <v>249</v>
      </c>
      <c r="B175" s="111">
        <v>15500</v>
      </c>
      <c r="C175" s="111">
        <v>15403</v>
      </c>
      <c r="D175" s="171">
        <f t="shared" si="2"/>
        <v>97</v>
      </c>
      <c r="E175" s="110"/>
      <c r="F175" s="7"/>
      <c r="G175" s="2"/>
      <c r="H175" s="121"/>
      <c r="I175" s="121"/>
    </row>
    <row r="176" spans="1:9" ht="12.75" customHeight="1" hidden="1" outlineLevel="1">
      <c r="A176" s="190" t="s">
        <v>260</v>
      </c>
      <c r="B176" s="111">
        <v>15554</v>
      </c>
      <c r="C176" s="111">
        <v>15457</v>
      </c>
      <c r="D176" s="171">
        <f t="shared" si="2"/>
        <v>97</v>
      </c>
      <c r="E176" s="110"/>
      <c r="F176" s="7"/>
      <c r="G176" s="2"/>
      <c r="H176" s="121"/>
      <c r="I176" s="121"/>
    </row>
    <row r="177" spans="1:9" ht="12.75" customHeight="1" hidden="1" outlineLevel="1">
      <c r="A177" s="190" t="s">
        <v>261</v>
      </c>
      <c r="B177" s="111">
        <v>15606</v>
      </c>
      <c r="C177" s="111">
        <v>15509</v>
      </c>
      <c r="D177" s="171">
        <f t="shared" si="2"/>
        <v>97</v>
      </c>
      <c r="E177" s="110"/>
      <c r="F177" s="7"/>
      <c r="G177" s="2"/>
      <c r="H177" s="121"/>
      <c r="I177" s="121"/>
    </row>
    <row r="178" spans="1:9" ht="12.75" customHeight="1" hidden="1" outlineLevel="1">
      <c r="A178" s="190" t="s">
        <v>262</v>
      </c>
      <c r="B178" s="111">
        <v>15623</v>
      </c>
      <c r="C178" s="111">
        <v>15525</v>
      </c>
      <c r="D178" s="171">
        <f t="shared" si="2"/>
        <v>98</v>
      </c>
      <c r="E178" s="110"/>
      <c r="F178" s="7"/>
      <c r="G178" s="2"/>
      <c r="H178" s="121"/>
      <c r="I178" s="121"/>
    </row>
    <row r="179" spans="1:9" ht="12.75" customHeight="1" hidden="1" outlineLevel="1">
      <c r="A179" s="190" t="s">
        <v>264</v>
      </c>
      <c r="B179" s="111">
        <v>15641</v>
      </c>
      <c r="C179" s="111">
        <v>15544</v>
      </c>
      <c r="D179" s="171">
        <f t="shared" si="2"/>
        <v>97</v>
      </c>
      <c r="E179" s="110"/>
      <c r="F179" s="7"/>
      <c r="G179" s="2"/>
      <c r="H179" s="121"/>
      <c r="I179" s="121"/>
    </row>
    <row r="180" spans="1:9" ht="12.75" customHeight="1" hidden="1" outlineLevel="1">
      <c r="A180" s="190" t="s">
        <v>263</v>
      </c>
      <c r="B180" s="111">
        <v>15688</v>
      </c>
      <c r="C180" s="111"/>
      <c r="D180" s="171"/>
      <c r="E180" s="110"/>
      <c r="F180" s="7"/>
      <c r="G180" s="2"/>
      <c r="H180" s="121"/>
      <c r="I180" s="121"/>
    </row>
    <row r="181" spans="1:9" ht="12.75" customHeight="1" hidden="1" outlineLevel="1">
      <c r="A181" s="190" t="s">
        <v>265</v>
      </c>
      <c r="B181" s="111">
        <v>15701</v>
      </c>
      <c r="C181" s="111">
        <v>15604</v>
      </c>
      <c r="D181" s="171">
        <f t="shared" si="2"/>
        <v>97</v>
      </c>
      <c r="E181" s="110"/>
      <c r="F181" s="7"/>
      <c r="G181" s="2"/>
      <c r="H181" s="121"/>
      <c r="I181" s="121"/>
    </row>
    <row r="182" spans="1:9" ht="12.75" customHeight="1" hidden="1" outlineLevel="1">
      <c r="A182" s="190" t="s">
        <v>266</v>
      </c>
      <c r="B182" s="111">
        <v>15718</v>
      </c>
      <c r="C182" s="111">
        <v>15621</v>
      </c>
      <c r="D182" s="171">
        <f t="shared" si="2"/>
        <v>97</v>
      </c>
      <c r="E182" s="110"/>
      <c r="F182" s="7"/>
      <c r="G182" s="2"/>
      <c r="H182" s="121"/>
      <c r="I182" s="121"/>
    </row>
    <row r="183" spans="1:9" ht="12.75" customHeight="1" hidden="1" outlineLevel="1">
      <c r="A183" s="190" t="s">
        <v>267</v>
      </c>
      <c r="B183" s="111">
        <v>15736</v>
      </c>
      <c r="C183" s="111">
        <v>15646</v>
      </c>
      <c r="D183" s="171">
        <f t="shared" si="2"/>
        <v>90</v>
      </c>
      <c r="E183" s="110"/>
      <c r="F183" s="7"/>
      <c r="G183" s="2"/>
      <c r="H183" s="121"/>
      <c r="I183" s="121"/>
    </row>
    <row r="184" spans="1:9" ht="12.75" customHeight="1" hidden="1" outlineLevel="1">
      <c r="A184" s="190" t="s">
        <v>250</v>
      </c>
      <c r="B184" s="175">
        <v>15744</v>
      </c>
      <c r="C184" s="191">
        <v>15647</v>
      </c>
      <c r="D184" s="188">
        <f t="shared" si="2"/>
        <v>97</v>
      </c>
      <c r="E184" s="110"/>
      <c r="F184" s="7"/>
      <c r="G184" s="2"/>
      <c r="H184" s="121"/>
      <c r="I184" s="121"/>
    </row>
    <row r="185" spans="1:9" ht="12.75" customHeight="1" hidden="1" outlineLevel="1">
      <c r="A185" s="189" t="s">
        <v>241</v>
      </c>
      <c r="B185" s="111">
        <v>15789</v>
      </c>
      <c r="C185" s="111">
        <v>15692</v>
      </c>
      <c r="D185" s="171">
        <f t="shared" si="2"/>
        <v>97</v>
      </c>
      <c r="E185" s="110"/>
      <c r="F185" s="7"/>
      <c r="G185" s="2"/>
      <c r="H185" s="121"/>
      <c r="I185" s="121"/>
    </row>
    <row r="186" spans="1:9" ht="12.75" customHeight="1" hidden="1" outlineLevel="1">
      <c r="A186" s="190" t="s">
        <v>175</v>
      </c>
      <c r="B186" s="111">
        <v>15791</v>
      </c>
      <c r="C186" s="111">
        <v>15694</v>
      </c>
      <c r="D186" s="171">
        <f t="shared" si="2"/>
        <v>97</v>
      </c>
      <c r="E186" s="110"/>
      <c r="F186" s="7"/>
      <c r="G186" s="2"/>
      <c r="H186" s="121"/>
      <c r="I186" s="121"/>
    </row>
    <row r="187" spans="1:9" ht="12.75" customHeight="1" hidden="1" outlineLevel="1">
      <c r="A187" s="190" t="s">
        <v>268</v>
      </c>
      <c r="B187" s="111">
        <v>15821</v>
      </c>
      <c r="C187" s="111">
        <v>15724</v>
      </c>
      <c r="D187" s="171">
        <f t="shared" si="2"/>
        <v>97</v>
      </c>
      <c r="E187" s="110"/>
      <c r="F187" s="7"/>
      <c r="G187" s="2"/>
      <c r="H187" s="121"/>
      <c r="I187" s="121"/>
    </row>
    <row r="188" spans="1:9" ht="12.75" customHeight="1" hidden="1" outlineLevel="1">
      <c r="A188" s="190" t="s">
        <v>269</v>
      </c>
      <c r="B188" s="111">
        <v>15847</v>
      </c>
      <c r="C188" s="111">
        <v>15749</v>
      </c>
      <c r="D188" s="171">
        <f t="shared" si="2"/>
        <v>98</v>
      </c>
      <c r="E188" s="110"/>
      <c r="F188" s="7"/>
      <c r="G188" s="2"/>
      <c r="H188" s="121"/>
      <c r="I188" s="121"/>
    </row>
    <row r="189" spans="1:9" ht="12.75" customHeight="1" hidden="1" outlineLevel="1">
      <c r="A189" s="190" t="s">
        <v>270</v>
      </c>
      <c r="B189" s="111">
        <v>16038</v>
      </c>
      <c r="C189" s="111">
        <v>15941</v>
      </c>
      <c r="D189" s="171">
        <f t="shared" si="2"/>
        <v>97</v>
      </c>
      <c r="E189" s="110"/>
      <c r="F189" s="7"/>
      <c r="G189" s="2"/>
      <c r="H189" s="121"/>
      <c r="I189" s="121"/>
    </row>
    <row r="190" spans="1:9" ht="12.75" customHeight="1" hidden="1" outlineLevel="1">
      <c r="A190" s="190" t="s">
        <v>241</v>
      </c>
      <c r="B190" s="111">
        <v>16084</v>
      </c>
      <c r="C190" s="111">
        <v>15987</v>
      </c>
      <c r="D190" s="171">
        <f t="shared" si="2"/>
        <v>97</v>
      </c>
      <c r="E190" s="110"/>
      <c r="F190" s="7"/>
      <c r="G190" s="2"/>
      <c r="H190" s="121"/>
      <c r="I190" s="121"/>
    </row>
    <row r="191" spans="1:9" ht="12.75" customHeight="1" hidden="1" outlineLevel="1">
      <c r="A191" s="190" t="s">
        <v>175</v>
      </c>
      <c r="B191" s="111">
        <v>16086</v>
      </c>
      <c r="C191" s="111">
        <v>15989</v>
      </c>
      <c r="D191" s="171">
        <f t="shared" si="2"/>
        <v>97</v>
      </c>
      <c r="E191" s="110"/>
      <c r="F191" s="7"/>
      <c r="G191" s="2"/>
      <c r="H191" s="121"/>
      <c r="I191" s="121"/>
    </row>
    <row r="192" spans="1:9" ht="12.75" customHeight="1" hidden="1" outlineLevel="1">
      <c r="A192" s="190" t="s">
        <v>271</v>
      </c>
      <c r="B192" s="111">
        <v>16126</v>
      </c>
      <c r="C192" s="111">
        <v>16028</v>
      </c>
      <c r="D192" s="171">
        <f t="shared" si="2"/>
        <v>98</v>
      </c>
      <c r="E192" s="110"/>
      <c r="F192" s="7"/>
      <c r="G192" s="2"/>
      <c r="H192" s="121"/>
      <c r="I192" s="121"/>
    </row>
    <row r="193" spans="1:9" ht="12.75" customHeight="1" hidden="1" outlineLevel="1">
      <c r="A193" s="190" t="s">
        <v>272</v>
      </c>
      <c r="B193" s="111">
        <v>16202</v>
      </c>
      <c r="C193" s="111">
        <v>16105</v>
      </c>
      <c r="D193" s="171">
        <f t="shared" si="2"/>
        <v>97</v>
      </c>
      <c r="E193" s="110"/>
      <c r="F193" s="7"/>
      <c r="G193" s="2"/>
      <c r="H193" s="121"/>
      <c r="I193" s="121"/>
    </row>
    <row r="194" spans="1:9" ht="12.75" customHeight="1" hidden="1" outlineLevel="1">
      <c r="A194" s="190" t="s">
        <v>273</v>
      </c>
      <c r="B194" s="111">
        <v>16339</v>
      </c>
      <c r="C194" s="111">
        <v>16235</v>
      </c>
      <c r="D194" s="171">
        <f t="shared" si="2"/>
        <v>104</v>
      </c>
      <c r="E194" s="110"/>
      <c r="F194" s="7"/>
      <c r="G194" s="2"/>
      <c r="H194" s="121"/>
      <c r="I194" s="121"/>
    </row>
    <row r="195" spans="1:9" ht="12.75" customHeight="1" hidden="1" outlineLevel="1">
      <c r="A195" s="190" t="s">
        <v>274</v>
      </c>
      <c r="B195" s="111">
        <v>16401</v>
      </c>
      <c r="C195" s="111">
        <v>16273</v>
      </c>
      <c r="D195" s="171">
        <f t="shared" si="2"/>
        <v>128</v>
      </c>
      <c r="E195" s="110"/>
      <c r="F195" s="7"/>
      <c r="G195" s="2"/>
      <c r="H195" s="121"/>
      <c r="I195" s="121"/>
    </row>
    <row r="196" spans="1:9" ht="12.75" customHeight="1" hidden="1" outlineLevel="1">
      <c r="A196" s="190" t="s">
        <v>275</v>
      </c>
      <c r="B196" s="111">
        <v>16450</v>
      </c>
      <c r="C196" s="111">
        <v>16343</v>
      </c>
      <c r="D196" s="171">
        <f t="shared" si="2"/>
        <v>107</v>
      </c>
      <c r="E196" s="110"/>
      <c r="F196" s="7"/>
      <c r="G196" s="2"/>
      <c r="H196" s="121"/>
      <c r="I196" s="121"/>
    </row>
    <row r="197" spans="1:9" ht="12.75" customHeight="1" hidden="1" outlineLevel="1">
      <c r="A197" s="190" t="s">
        <v>276</v>
      </c>
      <c r="B197" s="111">
        <v>16456</v>
      </c>
      <c r="C197" s="111">
        <v>16349</v>
      </c>
      <c r="D197" s="171">
        <f t="shared" si="2"/>
        <v>107</v>
      </c>
      <c r="E197" s="110"/>
      <c r="F197" s="7"/>
      <c r="G197" s="2"/>
      <c r="H197" s="121"/>
      <c r="I197" s="121"/>
    </row>
    <row r="198" spans="1:9" ht="13.5" customHeight="1" hidden="1" outlineLevel="1" thickBot="1">
      <c r="A198" s="190" t="s">
        <v>270</v>
      </c>
      <c r="B198" s="111">
        <v>16689</v>
      </c>
      <c r="C198" s="111">
        <v>16580</v>
      </c>
      <c r="D198" s="172">
        <f t="shared" si="2"/>
        <v>109</v>
      </c>
      <c r="E198" s="110"/>
      <c r="F198" s="7"/>
      <c r="G198" s="2"/>
      <c r="H198" s="121"/>
      <c r="I198" s="121"/>
    </row>
    <row r="199" spans="1:9" ht="16.5" collapsed="1" thickBot="1">
      <c r="A199" s="323" t="s">
        <v>245</v>
      </c>
      <c r="B199" s="324"/>
      <c r="C199" s="340"/>
      <c r="D199" s="174">
        <v>109</v>
      </c>
      <c r="E199" s="101">
        <f>IF(D199&lt;=0,0,D199-D142)</f>
        <v>18</v>
      </c>
      <c r="F199" s="309"/>
      <c r="G199" s="310"/>
      <c r="H199" s="121"/>
      <c r="I199" s="121"/>
    </row>
    <row r="200" spans="1:9" ht="12.75" customHeight="1" hidden="1" outlineLevel="1">
      <c r="A200" s="192" t="s">
        <v>210</v>
      </c>
      <c r="B200" s="111">
        <v>16863</v>
      </c>
      <c r="C200" s="111">
        <v>16752</v>
      </c>
      <c r="D200" s="170">
        <f t="shared" si="2"/>
        <v>111</v>
      </c>
      <c r="E200" s="5"/>
      <c r="F200" s="7"/>
      <c r="G200" s="2"/>
      <c r="H200" s="121"/>
      <c r="I200" s="121"/>
    </row>
    <row r="201" spans="1:9" ht="12.75" customHeight="1" hidden="1" outlineLevel="1">
      <c r="A201" s="192" t="s">
        <v>211</v>
      </c>
      <c r="B201" s="111">
        <v>17006</v>
      </c>
      <c r="C201" s="111">
        <v>16895</v>
      </c>
      <c r="D201" s="171">
        <f t="shared" si="2"/>
        <v>111</v>
      </c>
      <c r="E201" s="5"/>
      <c r="F201" s="7"/>
      <c r="G201" s="2"/>
      <c r="H201" s="121"/>
      <c r="I201" s="121"/>
    </row>
    <row r="202" spans="1:9" ht="12.75" customHeight="1" hidden="1" outlineLevel="1">
      <c r="A202" s="192" t="s">
        <v>241</v>
      </c>
      <c r="B202" s="111">
        <v>17137</v>
      </c>
      <c r="C202" s="111">
        <v>17026</v>
      </c>
      <c r="D202" s="171">
        <f t="shared" si="2"/>
        <v>111</v>
      </c>
      <c r="E202" s="5"/>
      <c r="F202" s="7"/>
      <c r="G202" s="2"/>
      <c r="H202" s="121"/>
      <c r="I202" s="121"/>
    </row>
    <row r="203" spans="1:9" ht="12.75" customHeight="1" hidden="1" outlineLevel="1">
      <c r="A203" s="192" t="s">
        <v>175</v>
      </c>
      <c r="B203" s="111">
        <v>17139</v>
      </c>
      <c r="C203" s="111">
        <v>17028</v>
      </c>
      <c r="D203" s="171">
        <f t="shared" si="2"/>
        <v>111</v>
      </c>
      <c r="E203" s="5"/>
      <c r="F203" s="7"/>
      <c r="G203" s="2"/>
      <c r="H203" s="121"/>
      <c r="I203" s="121"/>
    </row>
    <row r="204" spans="1:9" ht="12.75" customHeight="1" hidden="1" outlineLevel="1">
      <c r="A204" s="192" t="s">
        <v>270</v>
      </c>
      <c r="B204" s="175">
        <v>17356</v>
      </c>
      <c r="C204" s="175">
        <v>17245</v>
      </c>
      <c r="D204" s="188">
        <f t="shared" si="2"/>
        <v>111</v>
      </c>
      <c r="E204" s="5"/>
      <c r="F204" s="7"/>
      <c r="G204" s="2"/>
      <c r="H204" s="121"/>
      <c r="I204" s="121"/>
    </row>
    <row r="205" spans="1:9" ht="12.75" customHeight="1" hidden="1" outlineLevel="1">
      <c r="A205" s="193" t="s">
        <v>212</v>
      </c>
      <c r="B205" s="111">
        <v>17400</v>
      </c>
      <c r="C205" s="111">
        <v>17289</v>
      </c>
      <c r="D205" s="171">
        <f t="shared" si="2"/>
        <v>111</v>
      </c>
      <c r="E205" s="5"/>
      <c r="F205" s="7"/>
      <c r="G205" s="2"/>
      <c r="H205" s="121"/>
      <c r="I205" s="121"/>
    </row>
    <row r="206" spans="1:9" ht="12.75" customHeight="1" hidden="1" outlineLevel="1">
      <c r="A206" s="192" t="s">
        <v>175</v>
      </c>
      <c r="B206" s="111">
        <v>17402</v>
      </c>
      <c r="C206" s="111">
        <v>17291</v>
      </c>
      <c r="D206" s="171">
        <f t="shared" si="2"/>
        <v>111</v>
      </c>
      <c r="E206" s="5"/>
      <c r="F206" s="7"/>
      <c r="G206" s="2"/>
      <c r="H206" s="121"/>
      <c r="I206" s="121"/>
    </row>
    <row r="207" spans="1:9" ht="12.75" customHeight="1" hidden="1" outlineLevel="1">
      <c r="A207" s="192" t="s">
        <v>277</v>
      </c>
      <c r="B207" s="111">
        <v>17757</v>
      </c>
      <c r="C207" s="111">
        <v>17646</v>
      </c>
      <c r="D207" s="171">
        <f t="shared" si="2"/>
        <v>111</v>
      </c>
      <c r="E207" s="5"/>
      <c r="F207" s="7"/>
      <c r="G207" s="2"/>
      <c r="H207" s="121"/>
      <c r="I207" s="121"/>
    </row>
    <row r="208" spans="1:9" ht="12.75" customHeight="1" hidden="1" outlineLevel="1">
      <c r="A208" s="192" t="s">
        <v>191</v>
      </c>
      <c r="B208" s="111">
        <v>17901</v>
      </c>
      <c r="C208" s="111">
        <v>17789</v>
      </c>
      <c r="D208" s="171">
        <f t="shared" si="2"/>
        <v>112</v>
      </c>
      <c r="E208" s="5"/>
      <c r="F208" s="7"/>
      <c r="G208" s="2"/>
      <c r="H208" s="121"/>
      <c r="I208" s="121"/>
    </row>
    <row r="209" spans="1:9" ht="12.75" customHeight="1" hidden="1" outlineLevel="1">
      <c r="A209" s="192" t="s">
        <v>193</v>
      </c>
      <c r="B209" s="111">
        <v>18015</v>
      </c>
      <c r="C209" s="111">
        <v>17904</v>
      </c>
      <c r="D209" s="171">
        <f t="shared" si="2"/>
        <v>111</v>
      </c>
      <c r="E209" s="5"/>
      <c r="F209" s="7"/>
      <c r="G209" s="2"/>
      <c r="H209" s="121"/>
      <c r="I209" s="121"/>
    </row>
    <row r="210" spans="1:9" ht="12.75" customHeight="1" hidden="1" outlineLevel="1">
      <c r="A210" s="192" t="s">
        <v>194</v>
      </c>
      <c r="B210" s="111">
        <v>18186</v>
      </c>
      <c r="C210" s="111">
        <v>18074</v>
      </c>
      <c r="D210" s="171">
        <f t="shared" si="2"/>
        <v>112</v>
      </c>
      <c r="E210" s="5"/>
      <c r="F210" s="7"/>
      <c r="G210" s="2"/>
      <c r="H210" s="121"/>
      <c r="I210" s="121"/>
    </row>
    <row r="211" spans="1:9" ht="12.75" customHeight="1" hidden="1" outlineLevel="1">
      <c r="A211" s="192" t="s">
        <v>278</v>
      </c>
      <c r="B211" s="111">
        <v>18529</v>
      </c>
      <c r="C211" s="111">
        <v>18416</v>
      </c>
      <c r="D211" s="171">
        <f t="shared" si="2"/>
        <v>113</v>
      </c>
      <c r="E211" s="5"/>
      <c r="F211" s="7"/>
      <c r="G211" s="2"/>
      <c r="H211" s="121"/>
      <c r="I211" s="121"/>
    </row>
    <row r="212" spans="1:9" ht="12.75" customHeight="1" hidden="1" outlineLevel="1">
      <c r="A212" s="192" t="s">
        <v>270</v>
      </c>
      <c r="B212" s="175">
        <v>18560</v>
      </c>
      <c r="C212" s="191">
        <v>18448</v>
      </c>
      <c r="D212" s="188">
        <f t="shared" si="2"/>
        <v>112</v>
      </c>
      <c r="E212" s="5"/>
      <c r="F212" s="7"/>
      <c r="G212" s="2"/>
      <c r="H212" s="121"/>
      <c r="I212" s="121"/>
    </row>
    <row r="213" spans="1:9" ht="12.75" customHeight="1" hidden="1" outlineLevel="1">
      <c r="A213" s="193" t="s">
        <v>220</v>
      </c>
      <c r="B213" s="111">
        <v>18606</v>
      </c>
      <c r="C213" s="111">
        <v>18495</v>
      </c>
      <c r="D213" s="171">
        <f t="shared" si="2"/>
        <v>111</v>
      </c>
      <c r="E213" s="5"/>
      <c r="F213" s="7"/>
      <c r="G213" s="2"/>
      <c r="H213" s="121"/>
      <c r="I213" s="121"/>
    </row>
    <row r="214" spans="1:9" ht="12.75" customHeight="1" hidden="1" outlineLevel="1">
      <c r="A214" s="192" t="s">
        <v>175</v>
      </c>
      <c r="B214" s="111">
        <v>18608</v>
      </c>
      <c r="C214" s="111">
        <v>18497</v>
      </c>
      <c r="D214" s="171">
        <f t="shared" si="2"/>
        <v>111</v>
      </c>
      <c r="E214" s="5"/>
      <c r="F214" s="7"/>
      <c r="G214" s="2"/>
      <c r="H214" s="121"/>
      <c r="I214" s="121"/>
    </row>
    <row r="215" spans="1:9" ht="12.75" customHeight="1" hidden="1" outlineLevel="1">
      <c r="A215" s="192" t="s">
        <v>188</v>
      </c>
      <c r="B215" s="111">
        <v>18648</v>
      </c>
      <c r="C215" s="111">
        <v>18536</v>
      </c>
      <c r="D215" s="171">
        <f t="shared" si="2"/>
        <v>112</v>
      </c>
      <c r="E215" s="5"/>
      <c r="F215" s="7"/>
      <c r="G215" s="2"/>
      <c r="H215" s="121"/>
      <c r="I215" s="121"/>
    </row>
    <row r="216" spans="1:9" ht="12.75" customHeight="1" hidden="1" outlineLevel="1">
      <c r="A216" s="192" t="s">
        <v>273</v>
      </c>
      <c r="B216" s="111">
        <v>18868</v>
      </c>
      <c r="C216" s="111">
        <v>18743</v>
      </c>
      <c r="D216" s="171">
        <f t="shared" si="2"/>
        <v>125</v>
      </c>
      <c r="E216" s="5"/>
      <c r="F216" s="7"/>
      <c r="G216" s="2"/>
      <c r="H216" s="121"/>
      <c r="I216" s="121"/>
    </row>
    <row r="217" spans="1:9" ht="12.75" customHeight="1" hidden="1" outlineLevel="1">
      <c r="A217" s="192" t="s">
        <v>274</v>
      </c>
      <c r="B217" s="111">
        <v>18929</v>
      </c>
      <c r="C217" s="111">
        <v>18806</v>
      </c>
      <c r="D217" s="171">
        <f t="shared" si="2"/>
        <v>123</v>
      </c>
      <c r="E217" s="5"/>
      <c r="F217" s="7"/>
      <c r="G217" s="2"/>
      <c r="H217" s="121"/>
      <c r="I217" s="121"/>
    </row>
    <row r="218" spans="1:9" ht="12.75" customHeight="1" hidden="1" outlineLevel="1">
      <c r="A218" s="192" t="s">
        <v>279</v>
      </c>
      <c r="B218" s="111">
        <v>18977</v>
      </c>
      <c r="C218" s="111">
        <v>18852</v>
      </c>
      <c r="D218" s="171">
        <f t="shared" si="2"/>
        <v>125</v>
      </c>
      <c r="E218" s="5"/>
      <c r="F218" s="7"/>
      <c r="G218" s="2"/>
      <c r="H218" s="121"/>
      <c r="I218" s="121"/>
    </row>
    <row r="219" spans="1:9" ht="12.75" customHeight="1" hidden="1" outlineLevel="1">
      <c r="A219" s="192" t="s">
        <v>276</v>
      </c>
      <c r="B219" s="7">
        <v>18980</v>
      </c>
      <c r="C219" s="7">
        <v>18857</v>
      </c>
      <c r="D219" s="171">
        <f t="shared" si="2"/>
        <v>123</v>
      </c>
      <c r="E219" s="5"/>
      <c r="F219" s="7"/>
      <c r="G219" s="2"/>
      <c r="H219" s="121"/>
      <c r="I219" s="121"/>
    </row>
    <row r="220" spans="1:9" ht="12.75" customHeight="1" hidden="1" outlineLevel="1">
      <c r="A220" s="192" t="s">
        <v>200</v>
      </c>
      <c r="B220" s="111">
        <v>19029</v>
      </c>
      <c r="C220" s="111">
        <v>18904</v>
      </c>
      <c r="D220" s="171">
        <f t="shared" si="2"/>
        <v>125</v>
      </c>
      <c r="E220" s="5"/>
      <c r="F220" s="7"/>
      <c r="G220" s="2"/>
      <c r="H220" s="121"/>
      <c r="I220" s="121"/>
    </row>
    <row r="221" spans="1:9" ht="12.75" customHeight="1" hidden="1" outlineLevel="1" thickBot="1">
      <c r="A221" s="192" t="s">
        <v>270</v>
      </c>
      <c r="B221" s="111">
        <v>19364</v>
      </c>
      <c r="C221" s="111">
        <v>19246</v>
      </c>
      <c r="D221" s="171">
        <f t="shared" si="2"/>
        <v>118</v>
      </c>
      <c r="E221" s="5"/>
      <c r="F221" s="7"/>
      <c r="G221" s="2"/>
      <c r="H221" s="121"/>
      <c r="I221" s="121"/>
    </row>
    <row r="222" spans="1:9" ht="16.5" collapsed="1" thickBot="1">
      <c r="A222" s="311" t="s">
        <v>280</v>
      </c>
      <c r="B222" s="312"/>
      <c r="C222" s="335"/>
      <c r="D222" s="109">
        <v>118</v>
      </c>
      <c r="E222" s="101">
        <f>IF(D222&lt;=0,0,D222-D199)</f>
        <v>9</v>
      </c>
      <c r="F222" s="313"/>
      <c r="G222" s="314"/>
      <c r="H222" s="121"/>
      <c r="I222" s="121"/>
    </row>
    <row r="223" spans="1:9" ht="12.75" customHeight="1" hidden="1" outlineLevel="1">
      <c r="A223" s="140" t="s">
        <v>210</v>
      </c>
      <c r="B223" s="111">
        <v>19538</v>
      </c>
      <c r="C223" s="111">
        <v>19420</v>
      </c>
      <c r="D223" s="170">
        <f t="shared" si="2"/>
        <v>118</v>
      </c>
      <c r="E223" s="113"/>
      <c r="F223" s="7"/>
      <c r="G223" s="2"/>
      <c r="H223" s="121"/>
      <c r="I223" s="121"/>
    </row>
    <row r="224" spans="1:9" ht="12.75" customHeight="1" hidden="1" outlineLevel="1">
      <c r="A224" s="140" t="s">
        <v>211</v>
      </c>
      <c r="B224" s="111">
        <v>19681</v>
      </c>
      <c r="C224" s="111">
        <v>19563</v>
      </c>
      <c r="D224" s="171">
        <f t="shared" si="2"/>
        <v>118</v>
      </c>
      <c r="E224" s="110"/>
      <c r="F224" s="7"/>
      <c r="G224" s="2"/>
      <c r="H224" s="121"/>
      <c r="I224" s="121"/>
    </row>
    <row r="225" spans="1:9" ht="12.75" customHeight="1" hidden="1" outlineLevel="1">
      <c r="A225" s="140" t="s">
        <v>241</v>
      </c>
      <c r="B225" s="111">
        <v>19813</v>
      </c>
      <c r="C225" s="111">
        <v>19695</v>
      </c>
      <c r="D225" s="171">
        <f t="shared" si="2"/>
        <v>118</v>
      </c>
      <c r="E225" s="110"/>
      <c r="F225" s="7"/>
      <c r="G225" s="2"/>
      <c r="H225" s="121"/>
      <c r="I225" s="121"/>
    </row>
    <row r="226" spans="1:9" ht="12.75" customHeight="1" hidden="1" outlineLevel="1">
      <c r="A226" s="140" t="s">
        <v>175</v>
      </c>
      <c r="B226" s="111">
        <v>19815</v>
      </c>
      <c r="C226" s="111">
        <v>19697</v>
      </c>
      <c r="D226" s="171">
        <f t="shared" si="2"/>
        <v>118</v>
      </c>
      <c r="E226" s="110"/>
      <c r="F226" s="7"/>
      <c r="G226" s="2"/>
      <c r="H226" s="121"/>
      <c r="I226" s="121"/>
    </row>
    <row r="227" spans="1:9" ht="12.75" customHeight="1" hidden="1" outlineLevel="1">
      <c r="A227" s="140" t="s">
        <v>282</v>
      </c>
      <c r="B227" s="111">
        <v>19830</v>
      </c>
      <c r="C227" s="111">
        <v>19710</v>
      </c>
      <c r="D227" s="171">
        <f t="shared" si="2"/>
        <v>120</v>
      </c>
      <c r="E227" s="110"/>
      <c r="F227" s="7"/>
      <c r="G227" s="2"/>
      <c r="H227" s="121"/>
      <c r="I227" s="121"/>
    </row>
    <row r="228" spans="1:9" ht="12.75" customHeight="1" hidden="1" outlineLevel="1">
      <c r="A228" s="140" t="s">
        <v>176</v>
      </c>
      <c r="B228" s="111">
        <v>19876</v>
      </c>
      <c r="C228" s="111">
        <v>19756</v>
      </c>
      <c r="D228" s="171">
        <f t="shared" si="2"/>
        <v>120</v>
      </c>
      <c r="E228" s="110"/>
      <c r="F228" s="7"/>
      <c r="G228" s="2"/>
      <c r="H228" s="121"/>
      <c r="I228" s="121"/>
    </row>
    <row r="229" spans="1:9" ht="12.75" customHeight="1" hidden="1" outlineLevel="1">
      <c r="A229" s="140" t="s">
        <v>220</v>
      </c>
      <c r="B229" s="111">
        <v>19920</v>
      </c>
      <c r="C229" s="111">
        <v>19800</v>
      </c>
      <c r="D229" s="171">
        <f t="shared" si="2"/>
        <v>120</v>
      </c>
      <c r="E229" s="110"/>
      <c r="F229" s="7"/>
      <c r="G229" s="2"/>
      <c r="H229" s="121"/>
      <c r="I229" s="121"/>
    </row>
    <row r="230" spans="1:9" ht="12.75" customHeight="1" hidden="1" outlineLevel="1">
      <c r="A230" s="194" t="s">
        <v>283</v>
      </c>
      <c r="B230" s="175">
        <v>20864</v>
      </c>
      <c r="C230" s="175">
        <v>20391</v>
      </c>
      <c r="D230" s="188">
        <f t="shared" si="2"/>
        <v>473</v>
      </c>
      <c r="E230" s="110"/>
      <c r="F230" s="7"/>
      <c r="G230" s="2"/>
      <c r="H230" s="121"/>
      <c r="I230" s="121"/>
    </row>
    <row r="231" spans="1:9" ht="12.75" customHeight="1" hidden="1" outlineLevel="1">
      <c r="A231" s="140" t="s">
        <v>241</v>
      </c>
      <c r="B231" s="111">
        <v>20905</v>
      </c>
      <c r="C231" s="111">
        <v>20432</v>
      </c>
      <c r="D231" s="171">
        <f t="shared" si="2"/>
        <v>473</v>
      </c>
      <c r="E231" s="110"/>
      <c r="F231" s="7"/>
      <c r="G231" s="2"/>
      <c r="H231" s="121"/>
      <c r="I231" s="121"/>
    </row>
    <row r="232" spans="1:9" ht="12.75" customHeight="1" hidden="1" outlineLevel="1">
      <c r="A232" s="140" t="s">
        <v>175</v>
      </c>
      <c r="B232" s="111">
        <v>20907</v>
      </c>
      <c r="C232" s="111">
        <v>20434</v>
      </c>
      <c r="D232" s="171">
        <f aca="true" t="shared" si="3" ref="D232:D252">SUM(B232-C232)</f>
        <v>473</v>
      </c>
      <c r="E232" s="110"/>
      <c r="F232" s="7"/>
      <c r="G232" s="2"/>
      <c r="H232" s="121"/>
      <c r="I232" s="121"/>
    </row>
    <row r="233" spans="1:9" ht="12.75" customHeight="1" hidden="1" outlineLevel="1">
      <c r="A233" s="140" t="s">
        <v>284</v>
      </c>
      <c r="B233" s="111">
        <v>20922</v>
      </c>
      <c r="C233" s="111">
        <v>20449</v>
      </c>
      <c r="D233" s="171">
        <f t="shared" si="3"/>
        <v>473</v>
      </c>
      <c r="E233" s="110"/>
      <c r="F233" s="7"/>
      <c r="G233" s="2"/>
      <c r="H233" s="121"/>
      <c r="I233" s="121"/>
    </row>
    <row r="234" spans="1:9" ht="12.75" customHeight="1" hidden="1" outlineLevel="1">
      <c r="A234" s="194" t="s">
        <v>283</v>
      </c>
      <c r="B234" s="175">
        <v>21149</v>
      </c>
      <c r="C234" s="175">
        <v>20676</v>
      </c>
      <c r="D234" s="188">
        <f t="shared" si="3"/>
        <v>473</v>
      </c>
      <c r="E234" s="110"/>
      <c r="F234" s="7" t="s">
        <v>285</v>
      </c>
      <c r="G234" s="2"/>
      <c r="H234" s="121"/>
      <c r="I234" s="121"/>
    </row>
    <row r="235" spans="1:9" ht="12.75" customHeight="1" hidden="1" outlineLevel="1">
      <c r="A235" s="140" t="s">
        <v>241</v>
      </c>
      <c r="B235" s="111">
        <v>21196</v>
      </c>
      <c r="C235" s="111">
        <v>20723</v>
      </c>
      <c r="D235" s="171">
        <f t="shared" si="3"/>
        <v>473</v>
      </c>
      <c r="E235" s="110"/>
      <c r="F235" s="7"/>
      <c r="G235" s="2"/>
      <c r="H235" s="121"/>
      <c r="I235" s="121"/>
    </row>
    <row r="236" spans="1:9" ht="12.75" customHeight="1" hidden="1" outlineLevel="1">
      <c r="A236" s="140" t="s">
        <v>175</v>
      </c>
      <c r="B236" s="111">
        <v>21198</v>
      </c>
      <c r="C236" s="111">
        <v>20725</v>
      </c>
      <c r="D236" s="171">
        <f t="shared" si="3"/>
        <v>473</v>
      </c>
      <c r="E236" s="110"/>
      <c r="F236" s="7"/>
      <c r="G236" s="2"/>
      <c r="H236" s="121"/>
      <c r="I236" s="121"/>
    </row>
    <row r="237" spans="1:9" ht="12.75" customHeight="1" hidden="1" outlineLevel="1">
      <c r="A237" s="140" t="s">
        <v>286</v>
      </c>
      <c r="B237" s="111">
        <v>21217</v>
      </c>
      <c r="C237" s="111">
        <v>20744</v>
      </c>
      <c r="D237" s="171">
        <f t="shared" si="3"/>
        <v>473</v>
      </c>
      <c r="E237" s="110"/>
      <c r="F237" s="7"/>
      <c r="G237" s="2"/>
      <c r="H237" s="121"/>
      <c r="I237" s="121"/>
    </row>
    <row r="238" spans="1:9" ht="12.75" customHeight="1" hidden="1" outlineLevel="1">
      <c r="A238" s="140" t="s">
        <v>209</v>
      </c>
      <c r="B238" s="111">
        <v>21421</v>
      </c>
      <c r="C238" s="111">
        <v>20919</v>
      </c>
      <c r="D238" s="171">
        <f t="shared" si="3"/>
        <v>502</v>
      </c>
      <c r="E238" s="110"/>
      <c r="F238" s="7"/>
      <c r="G238" s="2"/>
      <c r="H238" s="121"/>
      <c r="I238" s="121"/>
    </row>
    <row r="239" spans="1:9" ht="12.75" customHeight="1" hidden="1" outlineLevel="1">
      <c r="A239" s="140" t="s">
        <v>273</v>
      </c>
      <c r="B239" s="111">
        <v>21441</v>
      </c>
      <c r="C239" s="111"/>
      <c r="D239" s="171">
        <f t="shared" si="3"/>
        <v>21441</v>
      </c>
      <c r="E239" s="110"/>
      <c r="F239" s="7"/>
      <c r="G239" s="2"/>
      <c r="H239" s="121"/>
      <c r="I239" s="121"/>
    </row>
    <row r="240" spans="1:9" ht="12.75" customHeight="1" hidden="1" outlineLevel="1">
      <c r="A240" s="140" t="s">
        <v>274</v>
      </c>
      <c r="B240" s="111">
        <v>21474</v>
      </c>
      <c r="C240" s="111">
        <v>20972</v>
      </c>
      <c r="D240" s="171">
        <f t="shared" si="3"/>
        <v>502</v>
      </c>
      <c r="E240" s="110"/>
      <c r="F240" s="7"/>
      <c r="G240" s="2"/>
      <c r="H240" s="121"/>
      <c r="I240" s="121"/>
    </row>
    <row r="241" spans="1:9" ht="12.75" customHeight="1" hidden="1" outlineLevel="1">
      <c r="A241" s="140" t="s">
        <v>279</v>
      </c>
      <c r="B241" s="111">
        <v>21512</v>
      </c>
      <c r="C241" s="111">
        <v>21012</v>
      </c>
      <c r="D241" s="171">
        <f t="shared" si="3"/>
        <v>500</v>
      </c>
      <c r="E241" s="110"/>
      <c r="F241" s="7"/>
      <c r="G241" s="2"/>
      <c r="H241" s="121"/>
      <c r="I241" s="121"/>
    </row>
    <row r="242" spans="1:9" ht="12.75" customHeight="1" hidden="1" outlineLevel="1">
      <c r="A242" s="140" t="s">
        <v>276</v>
      </c>
      <c r="B242" s="111">
        <v>21518</v>
      </c>
      <c r="C242" s="111">
        <v>21018</v>
      </c>
      <c r="D242" s="171">
        <f t="shared" si="3"/>
        <v>500</v>
      </c>
      <c r="E242" s="110"/>
      <c r="F242" s="7"/>
      <c r="G242" s="2"/>
      <c r="H242" s="121"/>
      <c r="I242" s="121"/>
    </row>
    <row r="243" spans="1:9" ht="12.75" customHeight="1" hidden="1" outlineLevel="1">
      <c r="A243" s="194" t="s">
        <v>287</v>
      </c>
      <c r="B243" s="175">
        <v>21744</v>
      </c>
      <c r="C243" s="175">
        <v>21244</v>
      </c>
      <c r="D243" s="188">
        <f t="shared" si="3"/>
        <v>500</v>
      </c>
      <c r="E243" s="110"/>
      <c r="F243" s="7"/>
      <c r="G243" s="2"/>
      <c r="H243" s="121"/>
      <c r="I243" s="121"/>
    </row>
    <row r="244" spans="1:9" ht="12.75" customHeight="1" hidden="1" outlineLevel="1">
      <c r="A244" s="140" t="s">
        <v>200</v>
      </c>
      <c r="B244" s="111">
        <v>21828</v>
      </c>
      <c r="C244" s="111">
        <v>21328</v>
      </c>
      <c r="D244" s="171">
        <f t="shared" si="3"/>
        <v>500</v>
      </c>
      <c r="E244" s="110"/>
      <c r="F244" s="7"/>
      <c r="G244" s="2"/>
      <c r="H244" s="121"/>
      <c r="I244" s="121"/>
    </row>
    <row r="245" spans="1:9" ht="12.75" customHeight="1" hidden="1" outlineLevel="1">
      <c r="A245" s="140" t="s">
        <v>288</v>
      </c>
      <c r="B245" s="111">
        <v>21910</v>
      </c>
      <c r="C245" s="111">
        <v>21411</v>
      </c>
      <c r="D245" s="171">
        <f t="shared" si="3"/>
        <v>499</v>
      </c>
      <c r="E245" s="110"/>
      <c r="F245" s="7"/>
      <c r="G245" s="2"/>
      <c r="H245" s="121"/>
      <c r="I245" s="121"/>
    </row>
    <row r="246" spans="1:9" ht="12.75" customHeight="1" hidden="1" outlineLevel="1">
      <c r="A246" s="140" t="s">
        <v>289</v>
      </c>
      <c r="B246" s="111">
        <v>21973</v>
      </c>
      <c r="C246" s="111">
        <v>21473</v>
      </c>
      <c r="D246" s="171">
        <f t="shared" si="3"/>
        <v>500</v>
      </c>
      <c r="E246" s="110"/>
      <c r="F246" s="7"/>
      <c r="G246" s="2"/>
      <c r="H246" s="121"/>
      <c r="I246" s="121"/>
    </row>
    <row r="247" spans="1:9" ht="12.75" customHeight="1" hidden="1" outlineLevel="1">
      <c r="A247" s="140" t="s">
        <v>273</v>
      </c>
      <c r="B247" s="111">
        <v>22042</v>
      </c>
      <c r="C247" s="111">
        <v>21541</v>
      </c>
      <c r="D247" s="171">
        <f t="shared" si="3"/>
        <v>501</v>
      </c>
      <c r="E247" s="110"/>
      <c r="F247" s="7"/>
      <c r="G247" s="2"/>
      <c r="H247" s="121"/>
      <c r="I247" s="121"/>
    </row>
    <row r="248" spans="1:9" ht="12.75" customHeight="1" hidden="1" outlineLevel="1">
      <c r="A248" s="140" t="s">
        <v>289</v>
      </c>
      <c r="B248" s="111">
        <v>22099</v>
      </c>
      <c r="C248" s="111">
        <v>21596</v>
      </c>
      <c r="D248" s="171">
        <f t="shared" si="3"/>
        <v>503</v>
      </c>
      <c r="E248" s="110"/>
      <c r="F248" s="7"/>
      <c r="G248" s="2"/>
      <c r="H248" s="121"/>
      <c r="I248" s="121"/>
    </row>
    <row r="249" spans="1:9" ht="12.75" customHeight="1" hidden="1" outlineLevel="1">
      <c r="A249" s="140" t="s">
        <v>290</v>
      </c>
      <c r="B249" s="111">
        <v>22147</v>
      </c>
      <c r="C249" s="111">
        <v>21643</v>
      </c>
      <c r="D249" s="171">
        <f t="shared" si="3"/>
        <v>504</v>
      </c>
      <c r="E249" s="110"/>
      <c r="F249" s="7"/>
      <c r="G249" s="2"/>
      <c r="H249" s="121"/>
      <c r="I249" s="121"/>
    </row>
    <row r="250" spans="1:9" ht="12.75" customHeight="1" hidden="1" outlineLevel="1">
      <c r="A250" s="140" t="s">
        <v>274</v>
      </c>
      <c r="B250" s="111">
        <v>22152</v>
      </c>
      <c r="C250" s="111">
        <v>21666</v>
      </c>
      <c r="D250" s="171">
        <f t="shared" si="3"/>
        <v>486</v>
      </c>
      <c r="E250" s="110"/>
      <c r="F250" s="7"/>
      <c r="G250" s="2"/>
      <c r="H250" s="121"/>
      <c r="I250" s="121"/>
    </row>
    <row r="251" spans="1:9" ht="12.75" customHeight="1" hidden="1" outlineLevel="1">
      <c r="A251" s="140" t="s">
        <v>279</v>
      </c>
      <c r="B251" s="111">
        <v>22185</v>
      </c>
      <c r="C251" s="111"/>
      <c r="D251" s="171">
        <f t="shared" si="3"/>
        <v>22185</v>
      </c>
      <c r="E251" s="110"/>
      <c r="F251" s="7"/>
      <c r="G251" s="2"/>
      <c r="H251" s="121"/>
      <c r="I251" s="121"/>
    </row>
    <row r="252" spans="1:9" ht="12.75" customHeight="1" hidden="1" outlineLevel="1" thickBot="1">
      <c r="A252" s="140" t="s">
        <v>283</v>
      </c>
      <c r="B252" s="111">
        <v>22522</v>
      </c>
      <c r="C252" s="111">
        <v>22020</v>
      </c>
      <c r="D252" s="171">
        <f t="shared" si="3"/>
        <v>502</v>
      </c>
      <c r="E252" s="110"/>
      <c r="F252" s="7"/>
      <c r="G252" s="2"/>
      <c r="H252" s="121"/>
      <c r="I252" s="121"/>
    </row>
    <row r="253" spans="1:9" ht="16.5" collapsed="1" thickBot="1">
      <c r="A253" s="315" t="s">
        <v>281</v>
      </c>
      <c r="B253" s="316"/>
      <c r="C253" s="336"/>
      <c r="D253" s="108">
        <v>502</v>
      </c>
      <c r="E253" s="101">
        <f>IF(D253&lt;=0,0,D253-D222)</f>
        <v>384</v>
      </c>
      <c r="F253" s="317"/>
      <c r="G253" s="318"/>
      <c r="H253" s="121"/>
      <c r="I253" s="121"/>
    </row>
    <row r="254" spans="1:9" ht="12.75" customHeight="1" hidden="1" outlineLevel="1">
      <c r="A254" s="125" t="s">
        <v>210</v>
      </c>
      <c r="B254" s="111">
        <v>22696</v>
      </c>
      <c r="C254" s="2">
        <v>22194</v>
      </c>
      <c r="D254" s="112">
        <f aca="true" t="shared" si="4" ref="D254:D343">IF(B254&lt;=0,0,B254-C254)</f>
        <v>502</v>
      </c>
      <c r="E254" s="5"/>
      <c r="F254" s="7"/>
      <c r="G254" s="2"/>
      <c r="H254" s="121"/>
      <c r="I254" s="122"/>
    </row>
    <row r="255" spans="1:9" ht="12.75" customHeight="1" hidden="1" outlineLevel="1">
      <c r="A255" s="125" t="s">
        <v>211</v>
      </c>
      <c r="B255" s="111"/>
      <c r="C255" s="2">
        <v>22337</v>
      </c>
      <c r="D255" s="112"/>
      <c r="E255" s="5"/>
      <c r="F255" s="7"/>
      <c r="G255" s="2"/>
      <c r="H255" s="121"/>
      <c r="I255" s="122"/>
    </row>
    <row r="256" spans="1:9" ht="12.75" customHeight="1" hidden="1" outlineLevel="1">
      <c r="A256" s="125" t="s">
        <v>212</v>
      </c>
      <c r="B256" s="111">
        <v>22984</v>
      </c>
      <c r="C256" s="2">
        <v>22482</v>
      </c>
      <c r="D256" s="112">
        <f t="shared" si="4"/>
        <v>502</v>
      </c>
      <c r="E256" s="5"/>
      <c r="F256" s="7"/>
      <c r="G256" s="2"/>
      <c r="H256" s="121"/>
      <c r="I256" s="122"/>
    </row>
    <row r="257" spans="1:9" ht="12.75" customHeight="1" hidden="1" outlineLevel="1">
      <c r="A257" s="125" t="s">
        <v>175</v>
      </c>
      <c r="B257" s="111">
        <v>22986</v>
      </c>
      <c r="C257" s="2">
        <v>22484</v>
      </c>
      <c r="D257" s="112">
        <f t="shared" si="4"/>
        <v>502</v>
      </c>
      <c r="E257" s="5"/>
      <c r="F257" s="7"/>
      <c r="G257" s="2"/>
      <c r="H257" s="121"/>
      <c r="I257" s="122"/>
    </row>
    <row r="258" spans="1:9" ht="12.75" customHeight="1" hidden="1" outlineLevel="1">
      <c r="A258" s="125" t="s">
        <v>260</v>
      </c>
      <c r="B258" s="111">
        <v>23010</v>
      </c>
      <c r="C258" s="2">
        <v>22507</v>
      </c>
      <c r="D258" s="112">
        <f>IF(B258&lt;=0,0,B258-C258)</f>
        <v>503</v>
      </c>
      <c r="E258" s="5"/>
      <c r="F258" s="7"/>
      <c r="G258" s="2"/>
      <c r="H258" s="121"/>
      <c r="I258" s="122"/>
    </row>
    <row r="259" spans="1:9" ht="12.75" customHeight="1" hidden="1" outlineLevel="1">
      <c r="A259" s="125" t="s">
        <v>292</v>
      </c>
      <c r="B259" s="111">
        <v>23026</v>
      </c>
      <c r="C259" s="2">
        <v>22523</v>
      </c>
      <c r="D259" s="112">
        <f>IF(B259&lt;=0,0,B259-C259)</f>
        <v>503</v>
      </c>
      <c r="E259" s="5"/>
      <c r="F259" s="7"/>
      <c r="G259" s="2"/>
      <c r="H259" s="121"/>
      <c r="I259" s="122"/>
    </row>
    <row r="260" spans="1:9" ht="12.75" customHeight="1" hidden="1" outlineLevel="1">
      <c r="A260" s="125" t="s">
        <v>293</v>
      </c>
      <c r="B260" s="111">
        <v>23037</v>
      </c>
      <c r="C260" s="2">
        <v>22536</v>
      </c>
      <c r="D260" s="112">
        <f>IF(B260&lt;=0,0,B260-C260)</f>
        <v>501</v>
      </c>
      <c r="E260" s="5"/>
      <c r="F260" s="7"/>
      <c r="G260" s="2"/>
      <c r="H260" s="121"/>
      <c r="I260" s="122"/>
    </row>
    <row r="261" spans="1:9" ht="12.75" customHeight="1" hidden="1" outlineLevel="1">
      <c r="A261" s="125" t="s">
        <v>196</v>
      </c>
      <c r="B261" s="175">
        <v>23095</v>
      </c>
      <c r="C261" s="176">
        <v>22589</v>
      </c>
      <c r="D261" s="177">
        <f t="shared" si="4"/>
        <v>506</v>
      </c>
      <c r="E261" s="5"/>
      <c r="F261" s="7"/>
      <c r="G261" s="2"/>
      <c r="H261" s="121"/>
      <c r="I261" s="122"/>
    </row>
    <row r="262" spans="1:9" ht="12.75" customHeight="1" hidden="1" outlineLevel="1">
      <c r="A262" s="124" t="s">
        <v>220</v>
      </c>
      <c r="B262" s="111">
        <v>23133</v>
      </c>
      <c r="C262" s="2">
        <v>22627</v>
      </c>
      <c r="D262" s="112">
        <f t="shared" si="4"/>
        <v>506</v>
      </c>
      <c r="E262" s="5"/>
      <c r="F262" s="7"/>
      <c r="G262" s="2"/>
      <c r="H262" s="121"/>
      <c r="I262" s="122"/>
    </row>
    <row r="263" spans="1:9" ht="12.75" customHeight="1" hidden="1" outlineLevel="1">
      <c r="A263" s="125" t="s">
        <v>294</v>
      </c>
      <c r="B263" s="111">
        <v>23256</v>
      </c>
      <c r="C263" s="2">
        <v>22751</v>
      </c>
      <c r="D263" s="112">
        <f t="shared" si="4"/>
        <v>505</v>
      </c>
      <c r="E263" s="5"/>
      <c r="F263" s="7"/>
      <c r="G263" s="2"/>
      <c r="H263" s="121"/>
      <c r="I263" s="122"/>
    </row>
    <row r="264" spans="1:9" ht="12.75" customHeight="1" hidden="1" outlineLevel="1">
      <c r="A264" s="125" t="s">
        <v>229</v>
      </c>
      <c r="B264" s="111">
        <v>23526</v>
      </c>
      <c r="C264" s="2">
        <v>23021</v>
      </c>
      <c r="D264" s="112">
        <f t="shared" si="4"/>
        <v>505</v>
      </c>
      <c r="E264" s="5"/>
      <c r="F264" s="7"/>
      <c r="G264" s="2"/>
      <c r="H264" s="121"/>
      <c r="I264" s="122"/>
    </row>
    <row r="265" spans="1:9" ht="12.75" customHeight="1" hidden="1" outlineLevel="1">
      <c r="A265" s="125" t="s">
        <v>196</v>
      </c>
      <c r="B265" s="175">
        <v>23750</v>
      </c>
      <c r="C265" s="176">
        <v>23247</v>
      </c>
      <c r="D265" s="177">
        <f t="shared" si="4"/>
        <v>503</v>
      </c>
      <c r="E265" s="5"/>
      <c r="F265" s="7"/>
      <c r="G265" s="2"/>
      <c r="H265" s="121"/>
      <c r="I265" s="122"/>
    </row>
    <row r="266" spans="1:9" ht="12.75" customHeight="1" hidden="1" outlineLevel="1">
      <c r="A266" s="124" t="s">
        <v>220</v>
      </c>
      <c r="B266" s="111">
        <v>23791</v>
      </c>
      <c r="C266" s="2">
        <v>23288</v>
      </c>
      <c r="D266" s="112">
        <f t="shared" si="4"/>
        <v>503</v>
      </c>
      <c r="E266" s="5"/>
      <c r="F266" s="7"/>
      <c r="G266" s="2"/>
      <c r="H266" s="121"/>
      <c r="I266" s="122"/>
    </row>
    <row r="267" spans="1:9" ht="12.75" customHeight="1" hidden="1" outlineLevel="1">
      <c r="A267" s="125" t="s">
        <v>295</v>
      </c>
      <c r="B267" s="111">
        <v>23892</v>
      </c>
      <c r="C267" s="2">
        <v>23389</v>
      </c>
      <c r="D267" s="112">
        <f t="shared" si="4"/>
        <v>503</v>
      </c>
      <c r="E267" s="5"/>
      <c r="F267" s="7"/>
      <c r="G267" s="2"/>
      <c r="H267" s="121"/>
      <c r="I267" s="122"/>
    </row>
    <row r="268" spans="1:9" ht="12.75" customHeight="1" hidden="1" outlineLevel="1">
      <c r="A268" s="125" t="s">
        <v>296</v>
      </c>
      <c r="B268" s="111">
        <v>23902</v>
      </c>
      <c r="C268" s="2">
        <v>23399</v>
      </c>
      <c r="D268" s="112">
        <f t="shared" si="4"/>
        <v>503</v>
      </c>
      <c r="E268" s="5"/>
      <c r="F268" s="7"/>
      <c r="G268" s="2"/>
      <c r="H268" s="121"/>
      <c r="I268" s="122"/>
    </row>
    <row r="269" spans="1:9" ht="12.75" customHeight="1" hidden="1" outlineLevel="1">
      <c r="A269" s="125" t="s">
        <v>297</v>
      </c>
      <c r="B269" s="111">
        <v>24014</v>
      </c>
      <c r="C269" s="2">
        <v>23511</v>
      </c>
      <c r="D269" s="112">
        <f t="shared" si="4"/>
        <v>503</v>
      </c>
      <c r="E269" s="5"/>
      <c r="F269" s="7"/>
      <c r="G269" s="2"/>
      <c r="H269" s="121"/>
      <c r="I269" s="122"/>
    </row>
    <row r="270" spans="1:9" ht="12.75" customHeight="1" hidden="1" outlineLevel="1">
      <c r="A270" s="125" t="s">
        <v>196</v>
      </c>
      <c r="B270" s="175">
        <v>24299</v>
      </c>
      <c r="C270" s="176">
        <v>23792</v>
      </c>
      <c r="D270" s="177">
        <f t="shared" si="4"/>
        <v>507</v>
      </c>
      <c r="E270" s="5"/>
      <c r="F270" s="7"/>
      <c r="G270" s="2"/>
      <c r="H270" s="121"/>
      <c r="I270" s="122"/>
    </row>
    <row r="271" spans="1:9" ht="12.75" customHeight="1" hidden="1" outlineLevel="1">
      <c r="A271" s="124" t="s">
        <v>220</v>
      </c>
      <c r="B271" s="111"/>
      <c r="C271" s="2">
        <v>23853</v>
      </c>
      <c r="D271" s="112"/>
      <c r="E271" s="5"/>
      <c r="F271" s="7"/>
      <c r="G271" s="2"/>
      <c r="H271" s="121"/>
      <c r="I271" s="122"/>
    </row>
    <row r="272" spans="1:9" ht="12.75" customHeight="1" hidden="1" outlineLevel="1">
      <c r="A272" s="125" t="s">
        <v>260</v>
      </c>
      <c r="B272" s="111">
        <v>24469</v>
      </c>
      <c r="C272" s="2">
        <v>23962</v>
      </c>
      <c r="D272" s="112">
        <f t="shared" si="4"/>
        <v>507</v>
      </c>
      <c r="E272" s="5"/>
      <c r="F272" s="7"/>
      <c r="G272" s="2"/>
      <c r="H272" s="121"/>
      <c r="I272" s="122"/>
    </row>
    <row r="273" spans="1:9" ht="12.75" customHeight="1" hidden="1" outlineLevel="1">
      <c r="A273" s="125" t="s">
        <v>298</v>
      </c>
      <c r="B273" s="111">
        <v>24486</v>
      </c>
      <c r="C273" s="2">
        <v>23979</v>
      </c>
      <c r="D273" s="112">
        <f t="shared" si="4"/>
        <v>507</v>
      </c>
      <c r="E273" s="5"/>
      <c r="F273" s="7"/>
      <c r="G273" s="2"/>
      <c r="H273" s="121"/>
      <c r="I273" s="122"/>
    </row>
    <row r="274" spans="1:9" ht="12.75" customHeight="1" hidden="1" outlineLevel="1">
      <c r="A274" s="125" t="s">
        <v>299</v>
      </c>
      <c r="B274" s="111">
        <v>24531</v>
      </c>
      <c r="C274" s="2">
        <v>24024</v>
      </c>
      <c r="D274" s="112">
        <f t="shared" si="4"/>
        <v>507</v>
      </c>
      <c r="E274" s="5"/>
      <c r="F274" s="7"/>
      <c r="G274" s="2"/>
      <c r="H274" s="121"/>
      <c r="I274" s="122"/>
    </row>
    <row r="275" spans="1:9" ht="12.75" customHeight="1" hidden="1" outlineLevel="1">
      <c r="A275" s="125" t="s">
        <v>200</v>
      </c>
      <c r="B275" s="111">
        <v>24687</v>
      </c>
      <c r="C275" s="2">
        <v>24180</v>
      </c>
      <c r="D275" s="112">
        <f t="shared" si="4"/>
        <v>507</v>
      </c>
      <c r="E275" s="5"/>
      <c r="F275" s="7"/>
      <c r="G275" s="2"/>
      <c r="H275" s="121"/>
      <c r="I275" s="122"/>
    </row>
    <row r="276" spans="1:9" ht="12.75" customHeight="1" hidden="1" outlineLevel="1">
      <c r="A276" s="125" t="s">
        <v>300</v>
      </c>
      <c r="B276" s="111">
        <v>24769</v>
      </c>
      <c r="C276" s="2">
        <v>24261</v>
      </c>
      <c r="D276" s="112">
        <f t="shared" si="4"/>
        <v>508</v>
      </c>
      <c r="E276" s="5"/>
      <c r="F276" s="7"/>
      <c r="G276" s="2"/>
      <c r="H276" s="121"/>
      <c r="I276" s="122"/>
    </row>
    <row r="277" spans="1:9" ht="12.75" customHeight="1" hidden="1" outlineLevel="1">
      <c r="A277" s="125" t="s">
        <v>300</v>
      </c>
      <c r="B277" s="111">
        <v>24902</v>
      </c>
      <c r="C277" s="2">
        <v>24393</v>
      </c>
      <c r="D277" s="112">
        <f t="shared" si="4"/>
        <v>509</v>
      </c>
      <c r="E277" s="5"/>
      <c r="F277" s="7"/>
      <c r="G277" s="2"/>
      <c r="H277" s="121"/>
      <c r="I277" s="122"/>
    </row>
    <row r="278" spans="1:9" ht="12.75" customHeight="1" hidden="1" outlineLevel="1">
      <c r="A278" s="125" t="s">
        <v>196</v>
      </c>
      <c r="B278" s="175">
        <v>25007</v>
      </c>
      <c r="C278" s="176">
        <v>24499</v>
      </c>
      <c r="D278" s="177">
        <f t="shared" si="4"/>
        <v>508</v>
      </c>
      <c r="E278" s="5"/>
      <c r="F278" s="7"/>
      <c r="G278" s="2"/>
      <c r="H278" s="121"/>
      <c r="I278" s="122"/>
    </row>
    <row r="279" spans="1:9" ht="12.75" customHeight="1" hidden="1" outlineLevel="1">
      <c r="A279" s="124" t="s">
        <v>220</v>
      </c>
      <c r="B279" s="111">
        <v>25053</v>
      </c>
      <c r="C279" s="2">
        <v>24545</v>
      </c>
      <c r="D279" s="112">
        <f t="shared" si="4"/>
        <v>508</v>
      </c>
      <c r="E279" s="5"/>
      <c r="F279" s="7"/>
      <c r="G279" s="2"/>
      <c r="H279" s="121"/>
      <c r="I279" s="122"/>
    </row>
    <row r="280" spans="1:9" ht="12.75" customHeight="1" hidden="1" outlineLevel="1">
      <c r="A280" s="125" t="s">
        <v>175</v>
      </c>
      <c r="B280" s="111">
        <v>25055</v>
      </c>
      <c r="C280" s="2">
        <v>24547</v>
      </c>
      <c r="D280" s="112">
        <f t="shared" si="4"/>
        <v>508</v>
      </c>
      <c r="E280" s="5"/>
      <c r="F280" s="7"/>
      <c r="G280" s="2"/>
      <c r="H280" s="121"/>
      <c r="I280" s="122"/>
    </row>
    <row r="281" spans="1:9" ht="12.75" customHeight="1" hidden="1" outlineLevel="1">
      <c r="A281" s="125" t="s">
        <v>301</v>
      </c>
      <c r="B281" s="111">
        <v>25055</v>
      </c>
      <c r="C281" s="2">
        <v>24547</v>
      </c>
      <c r="D281" s="112">
        <f t="shared" si="4"/>
        <v>508</v>
      </c>
      <c r="E281" s="5"/>
      <c r="F281" s="7"/>
      <c r="G281" s="2"/>
      <c r="H281" s="121"/>
      <c r="I281" s="122"/>
    </row>
    <row r="282" spans="1:9" ht="12.75" customHeight="1" hidden="1" outlineLevel="1">
      <c r="A282" s="125" t="s">
        <v>302</v>
      </c>
      <c r="B282" s="111">
        <v>25058</v>
      </c>
      <c r="C282" s="2">
        <v>24550</v>
      </c>
      <c r="D282" s="112">
        <f t="shared" si="4"/>
        <v>508</v>
      </c>
      <c r="E282" s="5"/>
      <c r="F282" s="7"/>
      <c r="G282" s="2"/>
      <c r="H282" s="121"/>
      <c r="I282" s="122"/>
    </row>
    <row r="283" spans="1:9" ht="12.75" customHeight="1" hidden="1" outlineLevel="1">
      <c r="A283" s="125" t="s">
        <v>289</v>
      </c>
      <c r="B283" s="111">
        <v>25119</v>
      </c>
      <c r="C283" s="2">
        <v>24611</v>
      </c>
      <c r="D283" s="112">
        <f t="shared" si="4"/>
        <v>508</v>
      </c>
      <c r="E283" s="5"/>
      <c r="F283" s="7"/>
      <c r="G283" s="2"/>
      <c r="H283" s="121"/>
      <c r="I283" s="122"/>
    </row>
    <row r="284" spans="1:9" ht="12.75" customHeight="1" hidden="1" outlineLevel="1">
      <c r="A284" s="125" t="s">
        <v>273</v>
      </c>
      <c r="B284" s="111">
        <v>25236</v>
      </c>
      <c r="C284" s="2">
        <v>24734</v>
      </c>
      <c r="D284" s="112">
        <f t="shared" si="4"/>
        <v>502</v>
      </c>
      <c r="E284" s="5"/>
      <c r="F284" s="7"/>
      <c r="G284" s="2"/>
      <c r="H284" s="121"/>
      <c r="I284" s="122"/>
    </row>
    <row r="285" spans="1:9" ht="12.75" customHeight="1" hidden="1" outlineLevel="1">
      <c r="A285" s="125" t="s">
        <v>274</v>
      </c>
      <c r="B285" s="111">
        <v>25316</v>
      </c>
      <c r="C285" s="2">
        <v>24788</v>
      </c>
      <c r="D285" s="112">
        <f t="shared" si="4"/>
        <v>528</v>
      </c>
      <c r="E285" s="5"/>
      <c r="F285" s="7"/>
      <c r="G285" s="2"/>
      <c r="H285" s="121"/>
      <c r="I285" s="122"/>
    </row>
    <row r="286" spans="1:9" ht="12.75" customHeight="1" hidden="1" outlineLevel="1">
      <c r="A286" s="125" t="s">
        <v>279</v>
      </c>
      <c r="B286" s="111">
        <v>25406</v>
      </c>
      <c r="C286" s="2">
        <v>24867</v>
      </c>
      <c r="D286" s="112">
        <f t="shared" si="4"/>
        <v>539</v>
      </c>
      <c r="E286" s="5"/>
      <c r="F286" s="7"/>
      <c r="G286" s="2"/>
      <c r="H286" s="121"/>
      <c r="I286" s="122"/>
    </row>
    <row r="287" spans="1:9" ht="12.75" customHeight="1" hidden="1" outlineLevel="1">
      <c r="A287" s="125" t="s">
        <v>276</v>
      </c>
      <c r="B287" s="111">
        <v>25424</v>
      </c>
      <c r="C287" s="2">
        <v>24890</v>
      </c>
      <c r="D287" s="112">
        <f t="shared" si="4"/>
        <v>534</v>
      </c>
      <c r="E287" s="5"/>
      <c r="F287" s="7"/>
      <c r="G287" s="2"/>
      <c r="H287" s="121"/>
      <c r="I287" s="122"/>
    </row>
    <row r="288" spans="1:9" ht="12.75" customHeight="1" hidden="1" outlineLevel="1" thickBot="1">
      <c r="A288" s="125" t="s">
        <v>270</v>
      </c>
      <c r="B288" s="111">
        <v>25648</v>
      </c>
      <c r="C288" s="2">
        <v>25116</v>
      </c>
      <c r="D288" s="112">
        <f t="shared" si="4"/>
        <v>532</v>
      </c>
      <c r="E288" s="5"/>
      <c r="F288" s="7"/>
      <c r="G288" s="2"/>
      <c r="H288" s="121"/>
      <c r="I288" s="122"/>
    </row>
    <row r="289" spans="1:9" ht="15" customHeight="1" collapsed="1" thickBot="1">
      <c r="A289" s="319" t="s">
        <v>291</v>
      </c>
      <c r="B289" s="320"/>
      <c r="C289" s="337"/>
      <c r="D289" s="102">
        <v>532</v>
      </c>
      <c r="E289" s="101">
        <f>IF(D289&lt;=0,0,D289-D253)</f>
        <v>30</v>
      </c>
      <c r="F289" s="321"/>
      <c r="G289" s="322"/>
      <c r="H289" s="118"/>
      <c r="I289" s="119"/>
    </row>
    <row r="290" spans="1:5" ht="12.75" outlineLevel="1">
      <c r="A290" s="127" t="s">
        <v>210</v>
      </c>
      <c r="B290" s="111">
        <v>25822</v>
      </c>
      <c r="C290" s="111">
        <v>25290</v>
      </c>
      <c r="D290" s="112">
        <f t="shared" si="4"/>
        <v>532</v>
      </c>
      <c r="E290" s="5"/>
    </row>
    <row r="291" spans="1:7" ht="12.75" outlineLevel="1">
      <c r="A291" s="128" t="s">
        <v>211</v>
      </c>
      <c r="B291" s="111">
        <v>25965</v>
      </c>
      <c r="C291" s="111">
        <v>25433</v>
      </c>
      <c r="D291" s="112">
        <f t="shared" si="4"/>
        <v>532</v>
      </c>
      <c r="E291" s="5"/>
      <c r="G291" s="7"/>
    </row>
    <row r="292" spans="1:7" ht="12.75" outlineLevel="1">
      <c r="A292" s="129" t="s">
        <v>212</v>
      </c>
      <c r="B292" s="111">
        <v>26084</v>
      </c>
      <c r="C292" s="111">
        <v>25552</v>
      </c>
      <c r="D292" s="112">
        <f t="shared" si="4"/>
        <v>532</v>
      </c>
      <c r="E292" s="5"/>
      <c r="G292" s="7"/>
    </row>
    <row r="293" spans="1:7" ht="12.75" outlineLevel="1">
      <c r="A293" s="129" t="s">
        <v>175</v>
      </c>
      <c r="B293" s="111">
        <v>26086</v>
      </c>
      <c r="C293" s="111">
        <v>25554</v>
      </c>
      <c r="D293" s="112">
        <f t="shared" si="4"/>
        <v>532</v>
      </c>
      <c r="E293" s="5"/>
      <c r="G293" s="7"/>
    </row>
    <row r="294" spans="1:7" ht="12.75" outlineLevel="1">
      <c r="A294" s="130" t="s">
        <v>306</v>
      </c>
      <c r="B294" s="111">
        <v>26086</v>
      </c>
      <c r="C294" s="111">
        <v>25554</v>
      </c>
      <c r="D294" s="112">
        <f t="shared" si="4"/>
        <v>532</v>
      </c>
      <c r="E294" s="5"/>
      <c r="G294" s="7"/>
    </row>
    <row r="295" spans="1:7" ht="12.75" outlineLevel="1">
      <c r="A295" s="130" t="s">
        <v>196</v>
      </c>
      <c r="B295" s="175">
        <v>26331</v>
      </c>
      <c r="C295" s="175">
        <v>25792</v>
      </c>
      <c r="D295" s="177">
        <f t="shared" si="4"/>
        <v>539</v>
      </c>
      <c r="E295" s="5"/>
      <c r="G295" s="7"/>
    </row>
    <row r="296" spans="1:7" ht="12.75" outlineLevel="1">
      <c r="A296" s="183" t="s">
        <v>220</v>
      </c>
      <c r="B296" s="111">
        <v>26377</v>
      </c>
      <c r="C296" s="111">
        <v>25838</v>
      </c>
      <c r="D296" s="112">
        <f t="shared" si="4"/>
        <v>539</v>
      </c>
      <c r="E296" s="5"/>
      <c r="G296" s="7"/>
    </row>
    <row r="297" spans="1:7" ht="12.75" outlineLevel="1">
      <c r="A297" s="130" t="s">
        <v>175</v>
      </c>
      <c r="B297" s="111">
        <v>26379</v>
      </c>
      <c r="C297" s="111">
        <v>25840</v>
      </c>
      <c r="D297" s="112">
        <f t="shared" si="4"/>
        <v>539</v>
      </c>
      <c r="E297" s="5"/>
      <c r="G297" s="7"/>
    </row>
    <row r="298" spans="1:7" ht="12.75" outlineLevel="1">
      <c r="A298" s="130" t="s">
        <v>307</v>
      </c>
      <c r="B298" s="111">
        <v>26383</v>
      </c>
      <c r="C298" s="111">
        <v>25843</v>
      </c>
      <c r="D298" s="112">
        <f t="shared" si="4"/>
        <v>540</v>
      </c>
      <c r="E298" s="5"/>
      <c r="G298" s="7"/>
    </row>
    <row r="299" spans="1:7" ht="12.75" outlineLevel="1">
      <c r="A299" s="130" t="s">
        <v>309</v>
      </c>
      <c r="B299" s="111">
        <v>26466</v>
      </c>
      <c r="C299" s="111">
        <v>25927</v>
      </c>
      <c r="D299" s="112">
        <f t="shared" si="4"/>
        <v>539</v>
      </c>
      <c r="E299" s="5"/>
      <c r="G299" s="7"/>
    </row>
    <row r="300" spans="1:7" ht="12.75" outlineLevel="1">
      <c r="A300" s="130" t="s">
        <v>310</v>
      </c>
      <c r="B300" s="111">
        <v>26489</v>
      </c>
      <c r="C300" s="111">
        <v>25950</v>
      </c>
      <c r="D300" s="112">
        <f t="shared" si="4"/>
        <v>539</v>
      </c>
      <c r="E300" s="5"/>
      <c r="G300" s="7"/>
    </row>
    <row r="301" spans="1:7" ht="12.75" outlineLevel="1">
      <c r="A301" s="130" t="s">
        <v>308</v>
      </c>
      <c r="B301" s="111">
        <v>26507</v>
      </c>
      <c r="C301" s="111">
        <v>25968</v>
      </c>
      <c r="D301" s="112">
        <f t="shared" si="4"/>
        <v>539</v>
      </c>
      <c r="E301" s="5"/>
      <c r="G301" s="7"/>
    </row>
    <row r="302" spans="1:7" ht="12.75" outlineLevel="1">
      <c r="A302" s="130"/>
      <c r="B302" s="111">
        <v>26516</v>
      </c>
      <c r="C302" s="111">
        <v>25977</v>
      </c>
      <c r="D302" s="112">
        <f t="shared" si="4"/>
        <v>539</v>
      </c>
      <c r="E302" s="5"/>
      <c r="G302" s="7"/>
    </row>
    <row r="303" spans="1:7" ht="12.75" outlineLevel="1">
      <c r="A303" s="130" t="s">
        <v>190</v>
      </c>
      <c r="B303" s="111">
        <v>26583</v>
      </c>
      <c r="C303" s="111">
        <v>26045</v>
      </c>
      <c r="D303" s="112">
        <f t="shared" si="4"/>
        <v>538</v>
      </c>
      <c r="E303" s="5"/>
      <c r="G303" s="7"/>
    </row>
    <row r="304" spans="1:7" ht="12.75" outlineLevel="1">
      <c r="A304" s="130" t="s">
        <v>192</v>
      </c>
      <c r="B304" s="111">
        <v>26798</v>
      </c>
      <c r="C304" s="111">
        <v>26259</v>
      </c>
      <c r="D304" s="112">
        <f t="shared" si="4"/>
        <v>539</v>
      </c>
      <c r="E304" s="5"/>
      <c r="G304" s="7"/>
    </row>
    <row r="305" spans="1:7" ht="12.75" outlineLevel="1">
      <c r="A305" s="130" t="s">
        <v>270</v>
      </c>
      <c r="B305" s="111">
        <v>27045</v>
      </c>
      <c r="C305" s="111">
        <v>26493</v>
      </c>
      <c r="D305" s="112">
        <f t="shared" si="4"/>
        <v>552</v>
      </c>
      <c r="E305" s="5"/>
      <c r="G305" s="7"/>
    </row>
    <row r="306" spans="1:7" ht="12.75" outlineLevel="1">
      <c r="A306" s="130" t="s">
        <v>311</v>
      </c>
      <c r="B306" s="111">
        <v>27180</v>
      </c>
      <c r="C306" s="111">
        <v>26627</v>
      </c>
      <c r="D306" s="112">
        <f t="shared" si="4"/>
        <v>553</v>
      </c>
      <c r="E306" s="5"/>
      <c r="G306" s="7"/>
    </row>
    <row r="307" spans="1:7" ht="12.75" outlineLevel="1">
      <c r="A307" s="130" t="s">
        <v>313</v>
      </c>
      <c r="B307" s="111">
        <v>27281</v>
      </c>
      <c r="C307" s="111">
        <v>26728</v>
      </c>
      <c r="D307" s="112">
        <f t="shared" si="4"/>
        <v>553</v>
      </c>
      <c r="E307" s="5"/>
      <c r="G307" s="7"/>
    </row>
    <row r="308" spans="1:7" ht="12.75" outlineLevel="1">
      <c r="A308" s="130" t="s">
        <v>312</v>
      </c>
      <c r="B308" s="111">
        <v>27325</v>
      </c>
      <c r="C308" s="111">
        <v>26772</v>
      </c>
      <c r="D308" s="112">
        <f t="shared" si="4"/>
        <v>553</v>
      </c>
      <c r="E308" s="5"/>
      <c r="G308" s="7"/>
    </row>
    <row r="309" spans="1:7" ht="12.75" outlineLevel="1">
      <c r="A309" s="130" t="s">
        <v>249</v>
      </c>
      <c r="B309" s="111">
        <v>28097</v>
      </c>
      <c r="C309" s="111">
        <v>27541</v>
      </c>
      <c r="D309" s="112">
        <f t="shared" si="4"/>
        <v>556</v>
      </c>
      <c r="E309" s="5"/>
      <c r="G309" s="7"/>
    </row>
    <row r="310" spans="1:7" ht="12.75" outlineLevel="1">
      <c r="A310" s="130" t="s">
        <v>270</v>
      </c>
      <c r="B310" s="175">
        <v>28268</v>
      </c>
      <c r="C310" s="175">
        <v>27706</v>
      </c>
      <c r="D310" s="177">
        <f t="shared" si="4"/>
        <v>562</v>
      </c>
      <c r="E310" s="5"/>
      <c r="F310" t="s">
        <v>314</v>
      </c>
      <c r="G310" s="7"/>
    </row>
    <row r="311" spans="1:7" ht="12.75" outlineLevel="1">
      <c r="A311" s="183" t="s">
        <v>220</v>
      </c>
      <c r="B311" s="111">
        <v>28307</v>
      </c>
      <c r="C311" s="111">
        <v>27745</v>
      </c>
      <c r="D311" s="112">
        <f t="shared" si="4"/>
        <v>562</v>
      </c>
      <c r="E311" s="5"/>
      <c r="G311" s="7"/>
    </row>
    <row r="312" spans="1:7" ht="12.75" outlineLevel="1">
      <c r="A312" s="130" t="s">
        <v>175</v>
      </c>
      <c r="B312" s="111">
        <v>28309</v>
      </c>
      <c r="C312" s="111">
        <v>27747</v>
      </c>
      <c r="D312" s="112">
        <f t="shared" si="4"/>
        <v>562</v>
      </c>
      <c r="E312" s="5"/>
      <c r="G312" s="7"/>
    </row>
    <row r="313" spans="1:7" ht="12.75" outlineLevel="1">
      <c r="A313" s="130" t="s">
        <v>315</v>
      </c>
      <c r="B313" s="111">
        <v>28311</v>
      </c>
      <c r="C313" s="111">
        <v>27749</v>
      </c>
      <c r="D313" s="112">
        <f t="shared" si="4"/>
        <v>562</v>
      </c>
      <c r="E313" s="5"/>
      <c r="G313" s="7"/>
    </row>
    <row r="314" spans="1:7" ht="12.75" outlineLevel="1">
      <c r="A314" s="130" t="s">
        <v>316</v>
      </c>
      <c r="B314" s="111">
        <v>28367</v>
      </c>
      <c r="C314" s="111">
        <v>27804</v>
      </c>
      <c r="D314" s="112">
        <f t="shared" si="4"/>
        <v>563</v>
      </c>
      <c r="E314" s="5"/>
      <c r="G314" s="7"/>
    </row>
    <row r="315" spans="1:7" ht="12.75" outlineLevel="1">
      <c r="A315" s="130" t="s">
        <v>270</v>
      </c>
      <c r="B315" s="175">
        <v>28472</v>
      </c>
      <c r="C315" s="175">
        <v>27910</v>
      </c>
      <c r="D315" s="177">
        <f t="shared" si="4"/>
        <v>562</v>
      </c>
      <c r="E315" s="5"/>
      <c r="F315" t="s">
        <v>317</v>
      </c>
      <c r="G315" s="7"/>
    </row>
    <row r="316" spans="1:7" ht="12.75" outlineLevel="1">
      <c r="A316" s="130" t="s">
        <v>318</v>
      </c>
      <c r="B316" s="111">
        <v>28518</v>
      </c>
      <c r="C316" s="111">
        <v>27954</v>
      </c>
      <c r="D316" s="105">
        <f t="shared" si="4"/>
        <v>564</v>
      </c>
      <c r="E316" s="5"/>
      <c r="G316" s="7"/>
    </row>
    <row r="317" spans="1:7" ht="12.75" outlineLevel="1">
      <c r="A317" s="130" t="s">
        <v>289</v>
      </c>
      <c r="B317" s="111">
        <v>28647</v>
      </c>
      <c r="C317" s="111">
        <v>28084</v>
      </c>
      <c r="D317" s="105">
        <f t="shared" si="4"/>
        <v>563</v>
      </c>
      <c r="E317" s="5"/>
      <c r="G317" s="7"/>
    </row>
    <row r="318" spans="1:7" ht="12.75" outlineLevel="1">
      <c r="A318" s="130" t="s">
        <v>276</v>
      </c>
      <c r="B318" s="111">
        <v>28771</v>
      </c>
      <c r="C318" s="111">
        <v>28208</v>
      </c>
      <c r="D318" s="105">
        <f t="shared" si="4"/>
        <v>563</v>
      </c>
      <c r="E318" s="5"/>
      <c r="G318" s="7"/>
    </row>
    <row r="319" spans="1:7" ht="12.75" outlineLevel="1">
      <c r="A319" s="130" t="s">
        <v>289</v>
      </c>
      <c r="B319" s="111">
        <v>28837</v>
      </c>
      <c r="C319" s="111">
        <v>28268</v>
      </c>
      <c r="D319" s="112">
        <f t="shared" si="4"/>
        <v>569</v>
      </c>
      <c r="E319" s="5"/>
      <c r="G319" s="7"/>
    </row>
    <row r="320" spans="1:7" ht="12.75" outlineLevel="1">
      <c r="A320" s="130" t="s">
        <v>277</v>
      </c>
      <c r="B320" s="111">
        <v>28881</v>
      </c>
      <c r="C320" s="111"/>
      <c r="D320" s="112">
        <f t="shared" si="4"/>
        <v>28881</v>
      </c>
      <c r="E320" s="5"/>
      <c r="G320" s="7"/>
    </row>
    <row r="321" spans="1:7" ht="12.75" outlineLevel="1">
      <c r="A321" s="130" t="s">
        <v>273</v>
      </c>
      <c r="B321" s="111">
        <v>28945</v>
      </c>
      <c r="C321" s="111">
        <v>28379</v>
      </c>
      <c r="D321" s="112">
        <f t="shared" si="4"/>
        <v>566</v>
      </c>
      <c r="E321" s="5"/>
      <c r="G321" s="7"/>
    </row>
    <row r="322" spans="1:7" ht="12.75" outlineLevel="1">
      <c r="A322" s="130" t="s">
        <v>289</v>
      </c>
      <c r="B322" s="111">
        <v>28948</v>
      </c>
      <c r="C322" s="111">
        <v>28381</v>
      </c>
      <c r="D322" s="112">
        <f t="shared" si="4"/>
        <v>567</v>
      </c>
      <c r="E322" s="5"/>
      <c r="G322" s="7"/>
    </row>
    <row r="323" spans="1:7" ht="12.75" outlineLevel="1">
      <c r="A323" s="130" t="s">
        <v>274</v>
      </c>
      <c r="B323" s="111">
        <v>28986</v>
      </c>
      <c r="C323" s="111">
        <v>28418</v>
      </c>
      <c r="D323" s="112">
        <f t="shared" si="4"/>
        <v>568</v>
      </c>
      <c r="E323" s="5"/>
      <c r="G323" s="7"/>
    </row>
    <row r="324" spans="1:7" ht="12.75" outlineLevel="1">
      <c r="A324" s="130" t="s">
        <v>279</v>
      </c>
      <c r="B324" s="111">
        <v>29019</v>
      </c>
      <c r="C324" s="111">
        <v>28451</v>
      </c>
      <c r="D324" s="112">
        <f t="shared" si="4"/>
        <v>568</v>
      </c>
      <c r="E324" s="5"/>
      <c r="G324" s="7"/>
    </row>
    <row r="325" spans="1:7" ht="12.75" outlineLevel="1">
      <c r="A325" s="130" t="s">
        <v>270</v>
      </c>
      <c r="B325" s="175">
        <v>29143</v>
      </c>
      <c r="C325" s="175">
        <v>28575</v>
      </c>
      <c r="D325" s="177">
        <f t="shared" si="4"/>
        <v>568</v>
      </c>
      <c r="E325" s="5"/>
      <c r="G325" s="7"/>
    </row>
    <row r="326" spans="1:7" ht="12.75" outlineLevel="1">
      <c r="A326" s="183" t="s">
        <v>212</v>
      </c>
      <c r="B326" s="111">
        <v>29189</v>
      </c>
      <c r="C326" s="111">
        <v>28621</v>
      </c>
      <c r="D326" s="112">
        <f t="shared" si="4"/>
        <v>568</v>
      </c>
      <c r="E326" s="5"/>
      <c r="G326" s="7"/>
    </row>
    <row r="327" spans="1:7" ht="12.75" outlineLevel="1">
      <c r="A327" s="130" t="s">
        <v>175</v>
      </c>
      <c r="B327" s="111">
        <v>29192</v>
      </c>
      <c r="C327" s="111">
        <v>28623</v>
      </c>
      <c r="D327" s="112">
        <f t="shared" si="4"/>
        <v>569</v>
      </c>
      <c r="E327" s="5"/>
      <c r="G327" s="7"/>
    </row>
    <row r="328" spans="1:7" ht="12.75" outlineLevel="1">
      <c r="A328" s="130" t="s">
        <v>319</v>
      </c>
      <c r="B328" s="111">
        <v>29223</v>
      </c>
      <c r="C328" s="111">
        <v>28655</v>
      </c>
      <c r="D328" s="112">
        <f t="shared" si="4"/>
        <v>568</v>
      </c>
      <c r="E328" s="5"/>
      <c r="G328" s="7"/>
    </row>
    <row r="329" spans="1:7" ht="12.75" outlineLevel="1">
      <c r="A329" s="130" t="s">
        <v>320</v>
      </c>
      <c r="B329" s="111">
        <v>29245</v>
      </c>
      <c r="C329" s="111">
        <v>28677</v>
      </c>
      <c r="D329" s="112">
        <f t="shared" si="4"/>
        <v>568</v>
      </c>
      <c r="E329" s="5"/>
      <c r="G329" s="7"/>
    </row>
    <row r="330" spans="1:7" ht="12.75" outlineLevel="1">
      <c r="A330" s="130" t="s">
        <v>321</v>
      </c>
      <c r="B330" s="111">
        <v>29392</v>
      </c>
      <c r="C330" s="111"/>
      <c r="D330" s="112"/>
      <c r="E330" s="5"/>
      <c r="G330" s="7"/>
    </row>
    <row r="331" spans="1:7" ht="12.75" outlineLevel="1">
      <c r="A331" s="130" t="s">
        <v>325</v>
      </c>
      <c r="B331" s="111">
        <v>29482</v>
      </c>
      <c r="C331" s="111">
        <v>28669</v>
      </c>
      <c r="D331" s="112">
        <f t="shared" si="4"/>
        <v>813</v>
      </c>
      <c r="E331" s="5"/>
      <c r="G331" s="7"/>
    </row>
    <row r="332" spans="1:7" ht="12.75" outlineLevel="1">
      <c r="A332" s="130" t="s">
        <v>273</v>
      </c>
      <c r="B332" s="111">
        <v>29509</v>
      </c>
      <c r="C332" s="111">
        <v>28707</v>
      </c>
      <c r="D332" s="112">
        <f t="shared" si="4"/>
        <v>802</v>
      </c>
      <c r="E332" s="5"/>
      <c r="G332" s="7"/>
    </row>
    <row r="333" spans="1:7" ht="12.75" outlineLevel="1">
      <c r="A333" s="130" t="s">
        <v>325</v>
      </c>
      <c r="B333" s="111">
        <v>29738</v>
      </c>
      <c r="C333" s="111">
        <v>28925</v>
      </c>
      <c r="D333" s="112">
        <f t="shared" si="4"/>
        <v>813</v>
      </c>
      <c r="E333" s="5"/>
      <c r="G333" s="7"/>
    </row>
    <row r="334" spans="1:7" ht="12.75" outlineLevel="1">
      <c r="A334" s="130" t="s">
        <v>274</v>
      </c>
      <c r="B334" s="111">
        <v>29766</v>
      </c>
      <c r="C334" s="111">
        <v>28957</v>
      </c>
      <c r="D334" s="112">
        <f t="shared" si="4"/>
        <v>809</v>
      </c>
      <c r="E334" s="5"/>
      <c r="G334" s="7"/>
    </row>
    <row r="335" spans="1:7" ht="12.75" outlineLevel="1">
      <c r="A335" s="130" t="s">
        <v>325</v>
      </c>
      <c r="B335" s="111">
        <v>29994</v>
      </c>
      <c r="C335" s="111">
        <v>29181</v>
      </c>
      <c r="D335" s="112">
        <f t="shared" si="4"/>
        <v>813</v>
      </c>
      <c r="E335" s="5"/>
      <c r="G335" s="7"/>
    </row>
    <row r="336" spans="1:7" ht="12.75" outlineLevel="1">
      <c r="A336" s="130" t="s">
        <v>279</v>
      </c>
      <c r="B336" s="111">
        <v>30019</v>
      </c>
      <c r="C336" s="111">
        <v>29223</v>
      </c>
      <c r="D336" s="112">
        <f t="shared" si="4"/>
        <v>796</v>
      </c>
      <c r="E336" s="5"/>
      <c r="G336" s="7"/>
    </row>
    <row r="337" spans="1:7" ht="12.75" outlineLevel="1">
      <c r="A337" s="130" t="s">
        <v>325</v>
      </c>
      <c r="B337" s="111">
        <v>30250</v>
      </c>
      <c r="C337" s="111">
        <v>29437</v>
      </c>
      <c r="D337" s="112">
        <f t="shared" si="4"/>
        <v>813</v>
      </c>
      <c r="E337" s="5"/>
      <c r="G337" s="7"/>
    </row>
    <row r="338" spans="1:7" ht="12.75" outlineLevel="1">
      <c r="A338" s="130" t="s">
        <v>322</v>
      </c>
      <c r="B338" s="111">
        <v>30293</v>
      </c>
      <c r="C338" s="111"/>
      <c r="D338" s="112"/>
      <c r="E338" s="5"/>
      <c r="G338" s="7"/>
    </row>
    <row r="339" spans="1:7" ht="12.75" outlineLevel="1">
      <c r="A339" s="130" t="s">
        <v>325</v>
      </c>
      <c r="B339" s="111">
        <v>30506</v>
      </c>
      <c r="C339" s="111">
        <v>29693</v>
      </c>
      <c r="D339" s="112">
        <f t="shared" si="4"/>
        <v>813</v>
      </c>
      <c r="E339" s="5"/>
      <c r="G339" s="7"/>
    </row>
    <row r="340" spans="1:7" ht="12.75" outlineLevel="1">
      <c r="A340" s="130" t="s">
        <v>323</v>
      </c>
      <c r="B340" s="111">
        <v>30545</v>
      </c>
      <c r="C340" s="111"/>
      <c r="D340" s="112">
        <f t="shared" si="4"/>
        <v>30545</v>
      </c>
      <c r="E340" s="5"/>
      <c r="G340" s="7"/>
    </row>
    <row r="341" spans="1:7" ht="12.75" outlineLevel="1">
      <c r="A341" s="130" t="s">
        <v>325</v>
      </c>
      <c r="B341" s="111">
        <v>30762</v>
      </c>
      <c r="C341" s="111">
        <v>29949</v>
      </c>
      <c r="D341" s="112">
        <f t="shared" si="4"/>
        <v>813</v>
      </c>
      <c r="E341" s="5"/>
      <c r="G341" s="7"/>
    </row>
    <row r="342" spans="1:7" ht="12.75" outlineLevel="1">
      <c r="A342" s="130" t="s">
        <v>324</v>
      </c>
      <c r="B342" s="111">
        <v>30775</v>
      </c>
      <c r="C342" s="111">
        <v>29962</v>
      </c>
      <c r="D342" s="112">
        <f t="shared" si="4"/>
        <v>813</v>
      </c>
      <c r="E342" s="5"/>
      <c r="G342" s="7"/>
    </row>
    <row r="343" spans="1:7" ht="13.5" outlineLevel="1" thickBot="1">
      <c r="A343" s="130" t="s">
        <v>327</v>
      </c>
      <c r="B343" s="111">
        <v>31394</v>
      </c>
      <c r="C343" s="111">
        <v>30574</v>
      </c>
      <c r="D343" s="112">
        <f t="shared" si="4"/>
        <v>820</v>
      </c>
      <c r="E343" s="5"/>
      <c r="G343" s="7"/>
    </row>
    <row r="344" spans="1:9" ht="16.5" thickBot="1">
      <c r="A344" s="305" t="s">
        <v>303</v>
      </c>
      <c r="B344" s="306"/>
      <c r="C344" s="334"/>
      <c r="D344" s="103">
        <v>820</v>
      </c>
      <c r="E344" s="101">
        <f>IF(D344&lt;=0,0,D344-D289)</f>
        <v>288</v>
      </c>
      <c r="F344" s="307"/>
      <c r="G344" s="308"/>
      <c r="H344" s="121"/>
      <c r="I344" s="121"/>
    </row>
  </sheetData>
  <sheetProtection/>
  <mergeCells count="25">
    <mergeCell ref="A344:C344"/>
    <mergeCell ref="F344:G344"/>
    <mergeCell ref="F199:G199"/>
    <mergeCell ref="A222:C222"/>
    <mergeCell ref="F222:G222"/>
    <mergeCell ref="A253:C253"/>
    <mergeCell ref="F253:G253"/>
    <mergeCell ref="A289:C289"/>
    <mergeCell ref="F289:G289"/>
    <mergeCell ref="A1:D1"/>
    <mergeCell ref="A2:D2"/>
    <mergeCell ref="A39:C39"/>
    <mergeCell ref="A6:C6"/>
    <mergeCell ref="F6:G6"/>
    <mergeCell ref="F39:G39"/>
    <mergeCell ref="A142:C142"/>
    <mergeCell ref="F142:G142"/>
    <mergeCell ref="A199:C199"/>
    <mergeCell ref="H7:I7"/>
    <mergeCell ref="A64:C64"/>
    <mergeCell ref="F64:G64"/>
    <mergeCell ref="A109:C109"/>
    <mergeCell ref="F109:G109"/>
    <mergeCell ref="A81:C81"/>
    <mergeCell ref="F81:G8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L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2" max="12" width="39.8515625" style="0" customWidth="1"/>
  </cols>
  <sheetData>
    <row r="1" spans="1:12" ht="24" thickBot="1">
      <c r="A1" s="348" t="s">
        <v>157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8.75" thickBot="1">
      <c r="A2" s="345" t="s">
        <v>158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7"/>
    </row>
    <row r="3" spans="1:11" s="37" customFormat="1" ht="16.5" customHeight="1" thickBot="1">
      <c r="A3" s="342" t="s">
        <v>159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</row>
    <row r="4" spans="1:11" s="33" customFormat="1" ht="12.75">
      <c r="A4" s="34" t="s">
        <v>170</v>
      </c>
      <c r="B4" s="35" t="s">
        <v>168</v>
      </c>
      <c r="C4" s="35" t="s">
        <v>169</v>
      </c>
      <c r="D4" s="35"/>
      <c r="E4" s="35"/>
      <c r="F4" s="35"/>
      <c r="G4" s="35"/>
      <c r="H4" s="35"/>
      <c r="I4" s="35"/>
      <c r="J4" s="35"/>
      <c r="K4" s="36"/>
    </row>
    <row r="5" spans="1:11" ht="12.75">
      <c r="A5" s="31"/>
      <c r="B5" s="7"/>
      <c r="C5" s="7"/>
      <c r="D5" s="7"/>
      <c r="E5" s="7"/>
      <c r="F5" s="7"/>
      <c r="G5" s="7"/>
      <c r="H5" s="7"/>
      <c r="I5" s="7"/>
      <c r="J5" s="7"/>
      <c r="K5" s="2"/>
    </row>
    <row r="6" spans="1:11" ht="12.75">
      <c r="A6" s="31"/>
      <c r="B6" s="7"/>
      <c r="C6" s="7"/>
      <c r="D6" s="7"/>
      <c r="E6" s="7"/>
      <c r="F6" s="7"/>
      <c r="G6" s="7"/>
      <c r="H6" s="7"/>
      <c r="I6" s="7"/>
      <c r="J6" s="7"/>
      <c r="K6" s="2"/>
    </row>
    <row r="7" spans="1:11" ht="12.75">
      <c r="A7" s="31"/>
      <c r="B7" s="7"/>
      <c r="C7" s="7"/>
      <c r="D7" s="7"/>
      <c r="E7" s="7"/>
      <c r="F7" s="7"/>
      <c r="G7" s="7"/>
      <c r="H7" s="7"/>
      <c r="I7" s="7"/>
      <c r="J7" s="7"/>
      <c r="K7" s="2"/>
    </row>
    <row r="8" spans="1:11" ht="12.75">
      <c r="A8" s="31"/>
      <c r="B8" s="7"/>
      <c r="C8" s="7"/>
      <c r="D8" s="7"/>
      <c r="E8" s="7"/>
      <c r="F8" s="7"/>
      <c r="G8" s="7"/>
      <c r="H8" s="7"/>
      <c r="I8" s="7"/>
      <c r="J8" s="7"/>
      <c r="K8" s="2"/>
    </row>
    <row r="9" spans="1:11" ht="12.75">
      <c r="A9" s="31"/>
      <c r="B9" s="7"/>
      <c r="C9" s="7"/>
      <c r="D9" s="7"/>
      <c r="E9" s="7"/>
      <c r="F9" s="7"/>
      <c r="G9" s="7"/>
      <c r="H9" s="7"/>
      <c r="I9" s="7"/>
      <c r="J9" s="7"/>
      <c r="K9" s="2"/>
    </row>
    <row r="10" spans="1:11" ht="12.75">
      <c r="A10" s="31"/>
      <c r="B10" s="7"/>
      <c r="C10" s="7"/>
      <c r="D10" s="7"/>
      <c r="E10" s="7"/>
      <c r="F10" s="7"/>
      <c r="G10" s="7"/>
      <c r="H10" s="7"/>
      <c r="I10" s="7"/>
      <c r="J10" s="7"/>
      <c r="K10" s="2"/>
    </row>
    <row r="11" spans="1:11" ht="12.75">
      <c r="A11" s="31"/>
      <c r="B11" s="7"/>
      <c r="C11" s="7"/>
      <c r="D11" s="7"/>
      <c r="E11" s="7"/>
      <c r="F11" s="7"/>
      <c r="G11" s="7"/>
      <c r="H11" s="7"/>
      <c r="I11" s="7"/>
      <c r="J11" s="7"/>
      <c r="K11" s="2"/>
    </row>
    <row r="12" spans="1:11" ht="12.75">
      <c r="A12" s="31"/>
      <c r="B12" s="7"/>
      <c r="C12" s="7"/>
      <c r="D12" s="7"/>
      <c r="E12" s="7"/>
      <c r="F12" s="7"/>
      <c r="G12" s="7"/>
      <c r="H12" s="7"/>
      <c r="I12" s="7"/>
      <c r="J12" s="7"/>
      <c r="K12" s="2"/>
    </row>
    <row r="13" spans="1:11" ht="12.75">
      <c r="A13" s="31"/>
      <c r="B13" s="7"/>
      <c r="C13" s="7"/>
      <c r="D13" s="7"/>
      <c r="E13" s="7"/>
      <c r="F13" s="7"/>
      <c r="G13" s="7"/>
      <c r="H13" s="7"/>
      <c r="I13" s="7"/>
      <c r="J13" s="7"/>
      <c r="K13" s="2"/>
    </row>
    <row r="14" spans="1:11" ht="12.75">
      <c r="A14" s="31"/>
      <c r="B14" s="7"/>
      <c r="C14" s="7"/>
      <c r="D14" s="7"/>
      <c r="E14" s="7"/>
      <c r="F14" s="7"/>
      <c r="G14" s="7"/>
      <c r="H14" s="7"/>
      <c r="I14" s="7"/>
      <c r="J14" s="7"/>
      <c r="K14" s="2"/>
    </row>
    <row r="15" spans="1:11" ht="12.75">
      <c r="A15" s="31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spans="1:11" ht="12.75">
      <c r="A16" s="31"/>
      <c r="B16" s="7"/>
      <c r="C16" s="7"/>
      <c r="D16" s="7"/>
      <c r="E16" s="7"/>
      <c r="F16" s="7"/>
      <c r="G16" s="7"/>
      <c r="H16" s="7"/>
      <c r="I16" s="7"/>
      <c r="J16" s="7"/>
      <c r="K16" s="2"/>
    </row>
    <row r="17" spans="1:11" ht="12.75">
      <c r="A17" s="31"/>
      <c r="B17" s="7"/>
      <c r="C17" s="7"/>
      <c r="D17" s="7"/>
      <c r="E17" s="7"/>
      <c r="F17" s="7"/>
      <c r="G17" s="7"/>
      <c r="H17" s="7"/>
      <c r="I17" s="7"/>
      <c r="J17" s="7"/>
      <c r="K17" s="2"/>
    </row>
    <row r="18" spans="1:11" ht="12.75">
      <c r="A18" s="31"/>
      <c r="B18" s="7"/>
      <c r="C18" s="7"/>
      <c r="D18" s="7"/>
      <c r="E18" s="7"/>
      <c r="F18" s="7"/>
      <c r="G18" s="7"/>
      <c r="H18" s="7"/>
      <c r="I18" s="7"/>
      <c r="J18" s="7"/>
      <c r="K18" s="2"/>
    </row>
    <row r="19" spans="1:11" ht="13.5" thickBot="1">
      <c r="A19" s="32"/>
      <c r="B19" s="4"/>
      <c r="C19" s="4"/>
      <c r="D19" s="4"/>
      <c r="E19" s="4"/>
      <c r="F19" s="4"/>
      <c r="G19" s="4"/>
      <c r="H19" s="4"/>
      <c r="I19" s="4"/>
      <c r="J19" s="4"/>
      <c r="K19" s="3"/>
    </row>
    <row r="20" spans="1:11" ht="18" customHeight="1" thickBot="1">
      <c r="A20" s="342" t="s">
        <v>171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4"/>
    </row>
    <row r="21" spans="1:11" ht="12.75">
      <c r="A21" s="34" t="s">
        <v>170</v>
      </c>
      <c r="B21" s="35" t="s">
        <v>168</v>
      </c>
      <c r="C21" s="35" t="s">
        <v>169</v>
      </c>
      <c r="D21" s="35"/>
      <c r="E21" s="35"/>
      <c r="F21" s="35"/>
      <c r="G21" s="35"/>
      <c r="H21" s="35"/>
      <c r="I21" s="35"/>
      <c r="J21" s="35"/>
      <c r="K21" s="36"/>
    </row>
    <row r="22" spans="1:11" ht="12.75">
      <c r="A22" s="31"/>
      <c r="B22" s="7"/>
      <c r="C22" s="7"/>
      <c r="D22" s="7"/>
      <c r="E22" s="7"/>
      <c r="F22" s="7"/>
      <c r="G22" s="7"/>
      <c r="H22" s="7"/>
      <c r="I22" s="7"/>
      <c r="J22" s="7"/>
      <c r="K22" s="2"/>
    </row>
    <row r="23" spans="1:11" ht="12.75">
      <c r="A23" s="31"/>
      <c r="B23" s="7"/>
      <c r="C23" s="7"/>
      <c r="D23" s="7"/>
      <c r="E23" s="7"/>
      <c r="F23" s="7"/>
      <c r="G23" s="7"/>
      <c r="H23" s="7"/>
      <c r="I23" s="7"/>
      <c r="J23" s="7"/>
      <c r="K23" s="2"/>
    </row>
    <row r="24" spans="1:11" ht="12.75">
      <c r="A24" s="31"/>
      <c r="B24" s="7"/>
      <c r="C24" s="7"/>
      <c r="D24" s="7"/>
      <c r="E24" s="7"/>
      <c r="F24" s="7"/>
      <c r="G24" s="7"/>
      <c r="H24" s="7"/>
      <c r="I24" s="7"/>
      <c r="J24" s="7"/>
      <c r="K24" s="2"/>
    </row>
    <row r="25" spans="1:11" ht="12.75">
      <c r="A25" s="31"/>
      <c r="B25" s="7"/>
      <c r="C25" s="7"/>
      <c r="D25" s="7"/>
      <c r="E25" s="7"/>
      <c r="F25" s="7"/>
      <c r="G25" s="7"/>
      <c r="H25" s="7"/>
      <c r="I25" s="7"/>
      <c r="J25" s="7"/>
      <c r="K25" s="2"/>
    </row>
    <row r="26" spans="1:11" ht="12.75">
      <c r="A26" s="31"/>
      <c r="B26" s="7"/>
      <c r="C26" s="7"/>
      <c r="D26" s="7"/>
      <c r="E26" s="7"/>
      <c r="F26" s="7"/>
      <c r="G26" s="7"/>
      <c r="H26" s="7"/>
      <c r="I26" s="7"/>
      <c r="J26" s="7"/>
      <c r="K26" s="2"/>
    </row>
    <row r="27" spans="1:11" ht="12.75">
      <c r="A27" s="31"/>
      <c r="B27" s="7"/>
      <c r="C27" s="7"/>
      <c r="D27" s="7"/>
      <c r="E27" s="7"/>
      <c r="F27" s="7"/>
      <c r="G27" s="7"/>
      <c r="H27" s="7"/>
      <c r="I27" s="7"/>
      <c r="J27" s="7"/>
      <c r="K27" s="2"/>
    </row>
    <row r="28" spans="1:11" ht="12.75">
      <c r="A28" s="31"/>
      <c r="B28" s="7"/>
      <c r="C28" s="7"/>
      <c r="D28" s="7"/>
      <c r="E28" s="7"/>
      <c r="F28" s="7"/>
      <c r="G28" s="7"/>
      <c r="H28" s="7"/>
      <c r="I28" s="7"/>
      <c r="J28" s="7"/>
      <c r="K28" s="2"/>
    </row>
    <row r="29" spans="1:11" ht="12.75">
      <c r="A29" s="31"/>
      <c r="B29" s="7"/>
      <c r="C29" s="7"/>
      <c r="D29" s="7"/>
      <c r="E29" s="7"/>
      <c r="F29" s="7"/>
      <c r="G29" s="7"/>
      <c r="H29" s="7"/>
      <c r="I29" s="7"/>
      <c r="J29" s="7"/>
      <c r="K29" s="2"/>
    </row>
    <row r="30" spans="1:11" ht="12.75">
      <c r="A30" s="31"/>
      <c r="B30" s="7"/>
      <c r="C30" s="7"/>
      <c r="D30" s="7"/>
      <c r="E30" s="7"/>
      <c r="F30" s="7"/>
      <c r="G30" s="7"/>
      <c r="H30" s="7"/>
      <c r="I30" s="7"/>
      <c r="J30" s="7"/>
      <c r="K30" s="2"/>
    </row>
    <row r="31" spans="1:11" ht="12.75">
      <c r="A31" s="31"/>
      <c r="B31" s="7"/>
      <c r="C31" s="7"/>
      <c r="D31" s="7"/>
      <c r="E31" s="7"/>
      <c r="F31" s="7"/>
      <c r="G31" s="7"/>
      <c r="H31" s="7"/>
      <c r="I31" s="7"/>
      <c r="J31" s="7"/>
      <c r="K31" s="2"/>
    </row>
    <row r="32" spans="1:11" ht="12.75">
      <c r="A32" s="31"/>
      <c r="B32" s="7"/>
      <c r="C32" s="7"/>
      <c r="D32" s="7"/>
      <c r="E32" s="7"/>
      <c r="F32" s="7"/>
      <c r="G32" s="7"/>
      <c r="H32" s="7"/>
      <c r="I32" s="7"/>
      <c r="J32" s="7"/>
      <c r="K32" s="2"/>
    </row>
    <row r="33" spans="1:11" ht="12.75">
      <c r="A33" s="31"/>
      <c r="B33" s="7"/>
      <c r="C33" s="7"/>
      <c r="D33" s="7"/>
      <c r="E33" s="7"/>
      <c r="F33" s="7"/>
      <c r="G33" s="7"/>
      <c r="H33" s="7"/>
      <c r="I33" s="7"/>
      <c r="J33" s="7"/>
      <c r="K33" s="2"/>
    </row>
    <row r="34" spans="1:11" ht="12.75">
      <c r="A34" s="31"/>
      <c r="B34" s="7"/>
      <c r="C34" s="7"/>
      <c r="D34" s="7"/>
      <c r="E34" s="7"/>
      <c r="F34" s="7"/>
      <c r="G34" s="7"/>
      <c r="H34" s="7"/>
      <c r="I34" s="7"/>
      <c r="J34" s="7"/>
      <c r="K34" s="2"/>
    </row>
    <row r="35" spans="1:11" ht="12.75">
      <c r="A35" s="31"/>
      <c r="B35" s="7"/>
      <c r="C35" s="7"/>
      <c r="D35" s="7"/>
      <c r="E35" s="7"/>
      <c r="F35" s="7"/>
      <c r="G35" s="7"/>
      <c r="H35" s="7"/>
      <c r="I35" s="7"/>
      <c r="J35" s="7"/>
      <c r="K35" s="2"/>
    </row>
    <row r="36" spans="1:11" ht="13.5" thickBot="1">
      <c r="A36" s="32"/>
      <c r="B36" s="4"/>
      <c r="C36" s="4"/>
      <c r="D36" s="4"/>
      <c r="E36" s="4"/>
      <c r="F36" s="4"/>
      <c r="G36" s="4"/>
      <c r="H36" s="4"/>
      <c r="I36" s="4"/>
      <c r="J36" s="4"/>
      <c r="K36" s="3"/>
    </row>
    <row r="37" spans="1:11" ht="18" customHeight="1" thickBot="1">
      <c r="A37" s="342" t="s">
        <v>172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4"/>
    </row>
    <row r="38" spans="1:11" ht="12.75">
      <c r="A38" s="34" t="s">
        <v>170</v>
      </c>
      <c r="B38" s="35" t="s">
        <v>168</v>
      </c>
      <c r="C38" s="35" t="s">
        <v>169</v>
      </c>
      <c r="D38" s="35"/>
      <c r="E38" s="35"/>
      <c r="F38" s="35"/>
      <c r="G38" s="35"/>
      <c r="H38" s="35"/>
      <c r="I38" s="35"/>
      <c r="J38" s="35"/>
      <c r="K38" s="36"/>
    </row>
    <row r="39" spans="1:11" ht="12.75">
      <c r="A39" s="31"/>
      <c r="B39" s="7"/>
      <c r="C39" s="7"/>
      <c r="D39" s="7"/>
      <c r="E39" s="7"/>
      <c r="F39" s="7"/>
      <c r="G39" s="7"/>
      <c r="H39" s="7"/>
      <c r="I39" s="7"/>
      <c r="J39" s="7"/>
      <c r="K39" s="2"/>
    </row>
    <row r="40" spans="1:11" ht="12.75">
      <c r="A40" s="31"/>
      <c r="B40" s="7"/>
      <c r="C40" s="7"/>
      <c r="D40" s="7"/>
      <c r="E40" s="7"/>
      <c r="F40" s="7"/>
      <c r="G40" s="7"/>
      <c r="H40" s="7"/>
      <c r="I40" s="7"/>
      <c r="J40" s="7"/>
      <c r="K40" s="2"/>
    </row>
    <row r="41" spans="1:11" ht="12.75">
      <c r="A41" s="31"/>
      <c r="B41" s="7"/>
      <c r="C41" s="7"/>
      <c r="D41" s="7"/>
      <c r="E41" s="7"/>
      <c r="F41" s="7"/>
      <c r="G41" s="7"/>
      <c r="H41" s="7"/>
      <c r="I41" s="7"/>
      <c r="J41" s="7"/>
      <c r="K41" s="2"/>
    </row>
    <row r="42" spans="1:11" ht="12.75">
      <c r="A42" s="31"/>
      <c r="B42" s="7"/>
      <c r="C42" s="7"/>
      <c r="D42" s="7"/>
      <c r="E42" s="7"/>
      <c r="F42" s="7"/>
      <c r="G42" s="7"/>
      <c r="H42" s="7"/>
      <c r="I42" s="7"/>
      <c r="J42" s="7"/>
      <c r="K42" s="2"/>
    </row>
    <row r="43" spans="1:11" ht="12.75">
      <c r="A43" s="31"/>
      <c r="B43" s="7"/>
      <c r="C43" s="7"/>
      <c r="D43" s="7"/>
      <c r="E43" s="7"/>
      <c r="F43" s="7"/>
      <c r="G43" s="7"/>
      <c r="H43" s="7"/>
      <c r="I43" s="7"/>
      <c r="J43" s="7"/>
      <c r="K43" s="2"/>
    </row>
    <row r="44" spans="1:11" ht="12.75">
      <c r="A44" s="31"/>
      <c r="B44" s="7"/>
      <c r="C44" s="7"/>
      <c r="D44" s="7"/>
      <c r="E44" s="7"/>
      <c r="F44" s="7"/>
      <c r="G44" s="7"/>
      <c r="H44" s="7"/>
      <c r="I44" s="7"/>
      <c r="J44" s="7"/>
      <c r="K44" s="2"/>
    </row>
    <row r="45" spans="1:11" ht="12.75">
      <c r="A45" s="31"/>
      <c r="B45" s="7"/>
      <c r="C45" s="7"/>
      <c r="D45" s="7"/>
      <c r="E45" s="7"/>
      <c r="F45" s="7"/>
      <c r="G45" s="7"/>
      <c r="H45" s="7"/>
      <c r="I45" s="7"/>
      <c r="J45" s="7"/>
      <c r="K45" s="2"/>
    </row>
    <row r="46" spans="1:11" ht="12.75">
      <c r="A46" s="31"/>
      <c r="B46" s="7"/>
      <c r="C46" s="7"/>
      <c r="D46" s="7"/>
      <c r="E46" s="7"/>
      <c r="F46" s="7"/>
      <c r="G46" s="7"/>
      <c r="H46" s="7"/>
      <c r="I46" s="7"/>
      <c r="J46" s="7"/>
      <c r="K46" s="2"/>
    </row>
    <row r="47" spans="1:11" ht="12.75">
      <c r="A47" s="31"/>
      <c r="B47" s="7"/>
      <c r="C47" s="7"/>
      <c r="D47" s="7"/>
      <c r="E47" s="7"/>
      <c r="F47" s="7"/>
      <c r="G47" s="7"/>
      <c r="H47" s="7"/>
      <c r="I47" s="7"/>
      <c r="J47" s="7"/>
      <c r="K47" s="2"/>
    </row>
    <row r="48" spans="1:11" ht="12.75">
      <c r="A48" s="31"/>
      <c r="B48" s="7"/>
      <c r="C48" s="7"/>
      <c r="D48" s="7"/>
      <c r="E48" s="7"/>
      <c r="F48" s="7"/>
      <c r="G48" s="7"/>
      <c r="H48" s="7"/>
      <c r="I48" s="7"/>
      <c r="J48" s="7"/>
      <c r="K48" s="2"/>
    </row>
    <row r="49" spans="1:11" ht="12.75">
      <c r="A49" s="31"/>
      <c r="B49" s="7"/>
      <c r="C49" s="7"/>
      <c r="D49" s="7"/>
      <c r="E49" s="7"/>
      <c r="F49" s="7"/>
      <c r="G49" s="7"/>
      <c r="H49" s="7"/>
      <c r="I49" s="7"/>
      <c r="J49" s="7"/>
      <c r="K49" s="2"/>
    </row>
    <row r="50" spans="1:11" ht="12.75">
      <c r="A50" s="31"/>
      <c r="B50" s="7"/>
      <c r="C50" s="7"/>
      <c r="D50" s="7"/>
      <c r="E50" s="7"/>
      <c r="F50" s="7"/>
      <c r="G50" s="7"/>
      <c r="H50" s="7"/>
      <c r="I50" s="7"/>
      <c r="J50" s="7"/>
      <c r="K50" s="2"/>
    </row>
    <row r="51" spans="1:11" ht="12.75">
      <c r="A51" s="31"/>
      <c r="B51" s="7"/>
      <c r="C51" s="7"/>
      <c r="D51" s="7"/>
      <c r="E51" s="7"/>
      <c r="F51" s="7"/>
      <c r="G51" s="7"/>
      <c r="H51" s="7"/>
      <c r="I51" s="7"/>
      <c r="J51" s="7"/>
      <c r="K51" s="2"/>
    </row>
    <row r="52" spans="1:11" ht="12.75">
      <c r="A52" s="31"/>
      <c r="B52" s="7"/>
      <c r="C52" s="7"/>
      <c r="D52" s="7"/>
      <c r="E52" s="7"/>
      <c r="F52" s="7"/>
      <c r="G52" s="7"/>
      <c r="H52" s="7"/>
      <c r="I52" s="7"/>
      <c r="J52" s="7"/>
      <c r="K52" s="2"/>
    </row>
    <row r="53" spans="1:11" ht="13.5" thickBot="1">
      <c r="A53" s="32"/>
      <c r="B53" s="4"/>
      <c r="C53" s="4"/>
      <c r="D53" s="4"/>
      <c r="E53" s="4"/>
      <c r="F53" s="4"/>
      <c r="G53" s="4"/>
      <c r="H53" s="4"/>
      <c r="I53" s="4"/>
      <c r="J53" s="4"/>
      <c r="K53" s="3"/>
    </row>
  </sheetData>
  <sheetProtection/>
  <mergeCells count="5">
    <mergeCell ref="A37:K37"/>
    <mergeCell ref="A2:L2"/>
    <mergeCell ref="A1:L1"/>
    <mergeCell ref="A3:K3"/>
    <mergeCell ref="A20:K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0" sqref="A30"/>
    </sheetView>
  </sheetViews>
  <sheetFormatPr defaultColWidth="9.140625" defaultRowHeight="12.75"/>
  <cols>
    <col min="1" max="1" width="138.421875" style="0" customWidth="1"/>
  </cols>
  <sheetData>
    <row r="1" ht="32.25" customHeight="1" thickBot="1">
      <c r="A1" s="23" t="s">
        <v>1</v>
      </c>
    </row>
    <row r="2" ht="27" customHeight="1">
      <c r="A2" s="27" t="s">
        <v>153</v>
      </c>
    </row>
    <row r="3" ht="12.75">
      <c r="A3" s="349"/>
    </row>
    <row r="4" ht="12.75">
      <c r="A4" s="350"/>
    </row>
    <row r="5" ht="12.75">
      <c r="A5" s="350"/>
    </row>
    <row r="6" ht="12.75">
      <c r="A6" s="350"/>
    </row>
    <row r="7" ht="12.75">
      <c r="A7" s="350"/>
    </row>
    <row r="8" ht="12.75">
      <c r="A8" s="350"/>
    </row>
    <row r="9" ht="12.75">
      <c r="A9" s="350"/>
    </row>
    <row r="10" ht="13.5" thickBot="1">
      <c r="A10" s="351"/>
    </row>
    <row r="11" ht="27" customHeight="1">
      <c r="A11" s="28" t="s">
        <v>155</v>
      </c>
    </row>
    <row r="12" ht="12.75">
      <c r="A12" s="24"/>
    </row>
    <row r="13" ht="12.75">
      <c r="A13" s="25"/>
    </row>
    <row r="14" ht="12.75">
      <c r="A14" s="25"/>
    </row>
    <row r="15" ht="12.75">
      <c r="A15" s="25"/>
    </row>
    <row r="16" ht="12.75">
      <c r="A16" s="25"/>
    </row>
    <row r="17" ht="12.75">
      <c r="A17" s="25"/>
    </row>
    <row r="18" ht="12.75">
      <c r="A18" s="25"/>
    </row>
    <row r="19" ht="12.75">
      <c r="A19" s="25"/>
    </row>
    <row r="20" ht="12.75">
      <c r="A20" s="25"/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3.5" thickBot="1">
      <c r="A26" s="26"/>
    </row>
    <row r="27" ht="27" customHeight="1">
      <c r="A27" s="29" t="s">
        <v>154</v>
      </c>
    </row>
    <row r="28" ht="12.75">
      <c r="A28" s="24"/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3.5" thickBot="1">
      <c r="A42" s="26"/>
    </row>
    <row r="43" ht="27" customHeight="1">
      <c r="A43" s="30" t="s">
        <v>156</v>
      </c>
    </row>
    <row r="44" ht="12.75">
      <c r="A44" s="24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3.5" thickBot="1">
      <c r="A58" s="26"/>
    </row>
  </sheetData>
  <sheetProtection/>
  <mergeCells count="1">
    <mergeCell ref="A3:A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  <outlinePr summaryBelow="0"/>
  </sheetPr>
  <dimension ref="A1:H2186"/>
  <sheetViews>
    <sheetView tabSelected="1" zoomScale="75" zoomScaleNormal="75" zoomScalePageLayoutView="0" workbookViewId="0" topLeftCell="A1">
      <pane ySplit="2" topLeftCell="A1295" activePane="bottomLeft" state="frozen"/>
      <selection pane="topLeft" activeCell="A1" sqref="A1"/>
      <selection pane="bottomLeft" activeCell="D43" sqref="D43"/>
    </sheetView>
  </sheetViews>
  <sheetFormatPr defaultColWidth="9.140625" defaultRowHeight="12.75" outlineLevelRow="3"/>
  <cols>
    <col min="1" max="1" width="8.7109375" style="11" customWidth="1"/>
    <col min="2" max="2" width="11.140625" style="97" customWidth="1"/>
    <col min="3" max="3" width="11.140625" style="0" customWidth="1"/>
    <col min="4" max="4" width="82.421875" style="18" customWidth="1"/>
    <col min="5" max="5" width="77.421875" style="18" customWidth="1"/>
    <col min="7" max="7" width="11.140625" style="0" customWidth="1"/>
    <col min="8" max="8" width="11.421875" style="0" customWidth="1"/>
  </cols>
  <sheetData>
    <row r="1" spans="1:8" ht="26.25" customHeight="1">
      <c r="A1" s="370" t="s">
        <v>337</v>
      </c>
      <c r="B1" s="370"/>
      <c r="C1" s="370"/>
      <c r="D1" s="370"/>
      <c r="E1" s="370"/>
      <c r="F1" s="10"/>
      <c r="G1" s="8"/>
      <c r="H1" s="8"/>
    </row>
    <row r="2" spans="1:8" s="17" customFormat="1" ht="18.75" customHeight="1">
      <c r="A2" s="50" t="s">
        <v>45</v>
      </c>
      <c r="B2" s="41" t="s">
        <v>46</v>
      </c>
      <c r="C2" s="19" t="s">
        <v>47</v>
      </c>
      <c r="D2" s="19" t="s">
        <v>48</v>
      </c>
      <c r="E2" s="19" t="s">
        <v>49</v>
      </c>
      <c r="F2" s="16"/>
      <c r="G2" s="16"/>
      <c r="H2" s="16"/>
    </row>
    <row r="3" spans="1:5" s="20" customFormat="1" ht="18">
      <c r="A3" s="51" t="s">
        <v>9</v>
      </c>
      <c r="B3" s="42"/>
      <c r="C3" s="371" t="s">
        <v>802</v>
      </c>
      <c r="D3" s="372"/>
      <c r="E3" s="372"/>
    </row>
    <row r="4" spans="1:6" ht="18" outlineLevel="1" collapsed="1">
      <c r="A4" s="52" t="s">
        <v>2</v>
      </c>
      <c r="B4" s="93"/>
      <c r="C4" s="352" t="s">
        <v>780</v>
      </c>
      <c r="D4" s="353"/>
      <c r="E4" s="353"/>
      <c r="F4" s="9"/>
    </row>
    <row r="5" spans="1:5" ht="12.75" hidden="1" outlineLevel="2">
      <c r="A5" s="53">
        <v>0</v>
      </c>
      <c r="B5" s="94"/>
      <c r="C5" s="39" t="s">
        <v>771</v>
      </c>
      <c r="D5" s="21" t="s">
        <v>770</v>
      </c>
      <c r="E5" s="21" t="s">
        <v>769</v>
      </c>
    </row>
    <row r="6" spans="1:5" ht="12.75" hidden="1" outlineLevel="2">
      <c r="A6" s="53">
        <v>1</v>
      </c>
      <c r="B6" s="94"/>
      <c r="C6" s="39" t="s">
        <v>772</v>
      </c>
      <c r="D6" s="21" t="s">
        <v>773</v>
      </c>
      <c r="E6" s="21"/>
    </row>
    <row r="7" spans="1:5" ht="12.75" hidden="1" outlineLevel="2">
      <c r="A7" s="53">
        <v>2</v>
      </c>
      <c r="B7" s="94" t="s">
        <v>764</v>
      </c>
      <c r="C7" s="39" t="s">
        <v>763</v>
      </c>
      <c r="D7" s="21" t="s">
        <v>766</v>
      </c>
      <c r="E7" s="21"/>
    </row>
    <row r="8" spans="1:5" ht="15.75" hidden="1" outlineLevel="2">
      <c r="A8" s="278">
        <v>3</v>
      </c>
      <c r="B8" s="275"/>
      <c r="C8" s="276" t="s">
        <v>763</v>
      </c>
      <c r="D8" s="277" t="s">
        <v>1081</v>
      </c>
      <c r="E8" s="277"/>
    </row>
    <row r="9" spans="1:5" ht="12.75" hidden="1" outlineLevel="2">
      <c r="A9" s="53">
        <v>4</v>
      </c>
      <c r="B9" s="94"/>
      <c r="C9" s="39" t="s">
        <v>706</v>
      </c>
      <c r="D9" s="21" t="s">
        <v>765</v>
      </c>
      <c r="E9" s="21"/>
    </row>
    <row r="10" spans="1:5" ht="12.75" hidden="1" outlineLevel="2">
      <c r="A10" s="53">
        <v>5</v>
      </c>
      <c r="B10" s="94"/>
      <c r="C10" s="39" t="s">
        <v>776</v>
      </c>
      <c r="D10" s="21" t="s">
        <v>777</v>
      </c>
      <c r="E10" s="21"/>
    </row>
    <row r="11" spans="1:5" ht="12.75" hidden="1" outlineLevel="2">
      <c r="A11" s="53">
        <v>6</v>
      </c>
      <c r="B11" s="94"/>
      <c r="C11" s="39" t="s">
        <v>776</v>
      </c>
      <c r="D11" s="21" t="s">
        <v>777</v>
      </c>
      <c r="E11" s="21"/>
    </row>
    <row r="12" spans="1:5" ht="12.75" hidden="1" outlineLevel="2">
      <c r="A12" s="53">
        <v>7</v>
      </c>
      <c r="B12" s="94"/>
      <c r="C12" s="39" t="s">
        <v>776</v>
      </c>
      <c r="D12" s="21" t="s">
        <v>777</v>
      </c>
      <c r="E12" s="21"/>
    </row>
    <row r="13" spans="1:5" ht="12.75" hidden="1" outlineLevel="2">
      <c r="A13" s="53">
        <v>8</v>
      </c>
      <c r="B13" s="94"/>
      <c r="C13" s="39" t="s">
        <v>774</v>
      </c>
      <c r="D13" s="21" t="s">
        <v>775</v>
      </c>
      <c r="E13" s="21"/>
    </row>
    <row r="14" spans="1:5" ht="12.75" hidden="1" outlineLevel="2">
      <c r="A14" s="53">
        <v>9</v>
      </c>
      <c r="B14" s="94"/>
      <c r="C14" s="39"/>
      <c r="D14" s="21" t="s">
        <v>779</v>
      </c>
      <c r="E14" s="21" t="s">
        <v>778</v>
      </c>
    </row>
    <row r="15" spans="1:5" ht="12.75" hidden="1" outlineLevel="2">
      <c r="A15" s="53" t="s">
        <v>3</v>
      </c>
      <c r="B15" s="94"/>
      <c r="C15" s="39"/>
      <c r="D15" s="21" t="s">
        <v>779</v>
      </c>
      <c r="E15" s="21"/>
    </row>
    <row r="16" spans="1:5" ht="12.75" hidden="1" outlineLevel="2">
      <c r="A16" s="53" t="s">
        <v>4</v>
      </c>
      <c r="B16" s="94"/>
      <c r="C16" s="39"/>
      <c r="D16" s="21" t="s">
        <v>779</v>
      </c>
      <c r="E16" s="21"/>
    </row>
    <row r="17" spans="1:5" ht="12.75" hidden="1" outlineLevel="2">
      <c r="A17" s="53" t="s">
        <v>5</v>
      </c>
      <c r="B17" s="94"/>
      <c r="C17" s="39"/>
      <c r="D17" s="21" t="s">
        <v>779</v>
      </c>
      <c r="E17" s="21"/>
    </row>
    <row r="18" spans="1:5" ht="12.75" hidden="1" outlineLevel="2">
      <c r="A18" s="53" t="s">
        <v>6</v>
      </c>
      <c r="B18" s="94"/>
      <c r="C18" s="39"/>
      <c r="D18" s="21" t="s">
        <v>779</v>
      </c>
      <c r="E18" s="21"/>
    </row>
    <row r="19" spans="1:5" ht="12.75" hidden="1" outlineLevel="2">
      <c r="A19" s="53" t="s">
        <v>7</v>
      </c>
      <c r="B19" s="94"/>
      <c r="C19" s="39"/>
      <c r="D19" s="21" t="s">
        <v>781</v>
      </c>
      <c r="E19" s="21"/>
    </row>
    <row r="20" spans="1:5" ht="13.5" hidden="1" outlineLevel="2" thickBot="1">
      <c r="A20" s="54" t="s">
        <v>8</v>
      </c>
      <c r="B20" s="95"/>
      <c r="C20" s="40" t="s">
        <v>767</v>
      </c>
      <c r="D20" s="22" t="s">
        <v>768</v>
      </c>
      <c r="E20" s="22"/>
    </row>
    <row r="21" spans="1:5" ht="18" outlineLevel="1" collapsed="1">
      <c r="A21" s="55" t="s">
        <v>10</v>
      </c>
      <c r="B21" s="96"/>
      <c r="C21" s="356" t="s">
        <v>756</v>
      </c>
      <c r="D21" s="357"/>
      <c r="E21" s="357"/>
    </row>
    <row r="22" spans="1:5" ht="12.75" hidden="1" outlineLevel="2">
      <c r="A22" s="53">
        <v>0</v>
      </c>
      <c r="B22" s="94" t="s">
        <v>358</v>
      </c>
      <c r="C22" s="39" t="s">
        <v>359</v>
      </c>
      <c r="D22" s="21" t="s">
        <v>360</v>
      </c>
      <c r="E22" s="21"/>
    </row>
    <row r="23" spans="1:5" ht="12.75" hidden="1" outlineLevel="2">
      <c r="A23" s="53">
        <v>1</v>
      </c>
      <c r="B23" s="94"/>
      <c r="C23" s="39" t="s">
        <v>706</v>
      </c>
      <c r="D23" s="21" t="s">
        <v>707</v>
      </c>
      <c r="E23" s="21"/>
    </row>
    <row r="24" spans="1:5" ht="12.75" hidden="1" outlineLevel="2">
      <c r="A24" s="53">
        <v>2</v>
      </c>
      <c r="B24" s="94"/>
      <c r="C24" s="39" t="s">
        <v>706</v>
      </c>
      <c r="D24" s="21" t="s">
        <v>708</v>
      </c>
      <c r="E24" s="21"/>
    </row>
    <row r="25" spans="1:5" ht="12.75" hidden="1" outlineLevel="2">
      <c r="A25" s="53">
        <v>3</v>
      </c>
      <c r="B25" s="94"/>
      <c r="C25" s="39" t="s">
        <v>706</v>
      </c>
      <c r="D25" s="21" t="s">
        <v>709</v>
      </c>
      <c r="E25" s="21"/>
    </row>
    <row r="26" spans="1:5" ht="12.75" hidden="1" outlineLevel="2">
      <c r="A26" s="53">
        <v>4</v>
      </c>
      <c r="B26" s="94"/>
      <c r="C26" s="39" t="s">
        <v>694</v>
      </c>
      <c r="D26" s="21" t="s">
        <v>704</v>
      </c>
      <c r="E26" s="21"/>
    </row>
    <row r="27" spans="1:5" ht="12.75" hidden="1" outlineLevel="2">
      <c r="A27" s="53">
        <v>5</v>
      </c>
      <c r="B27" s="94"/>
      <c r="C27" s="39" t="s">
        <v>695</v>
      </c>
      <c r="D27" s="21" t="s">
        <v>705</v>
      </c>
      <c r="E27" s="21"/>
    </row>
    <row r="28" spans="1:5" ht="12.75" hidden="1" outlineLevel="2">
      <c r="A28" s="53">
        <v>6</v>
      </c>
      <c r="B28" s="94"/>
      <c r="C28" s="39" t="s">
        <v>696</v>
      </c>
      <c r="D28" s="21"/>
      <c r="E28" s="21"/>
    </row>
    <row r="29" spans="1:5" ht="12.75" hidden="1" outlineLevel="2">
      <c r="A29" s="53">
        <v>7</v>
      </c>
      <c r="B29" s="94"/>
      <c r="C29" s="39" t="s">
        <v>697</v>
      </c>
      <c r="D29" s="21"/>
      <c r="E29" s="21"/>
    </row>
    <row r="30" spans="1:5" ht="12.75" hidden="1" outlineLevel="2">
      <c r="A30" s="53">
        <v>8</v>
      </c>
      <c r="B30" s="94"/>
      <c r="C30" s="39" t="s">
        <v>698</v>
      </c>
      <c r="D30" s="21"/>
      <c r="E30" s="21"/>
    </row>
    <row r="31" spans="1:5" ht="12.75" hidden="1" outlineLevel="2">
      <c r="A31" s="53">
        <v>9</v>
      </c>
      <c r="B31" s="94"/>
      <c r="C31" s="39" t="s">
        <v>699</v>
      </c>
      <c r="D31" s="21"/>
      <c r="E31" s="21"/>
    </row>
    <row r="32" spans="1:5" ht="12.75" hidden="1" outlineLevel="2">
      <c r="A32" s="53" t="s">
        <v>3</v>
      </c>
      <c r="B32" s="94"/>
      <c r="C32" s="39" t="s">
        <v>700</v>
      </c>
      <c r="D32" s="21"/>
      <c r="E32" s="21"/>
    </row>
    <row r="33" spans="1:5" ht="12.75" hidden="1" outlineLevel="2">
      <c r="A33" s="53" t="s">
        <v>4</v>
      </c>
      <c r="B33" s="94"/>
      <c r="C33" s="39" t="s">
        <v>703</v>
      </c>
      <c r="D33" s="21"/>
      <c r="E33" s="21"/>
    </row>
    <row r="34" spans="1:5" ht="12.75" hidden="1" outlineLevel="2">
      <c r="A34" s="53" t="s">
        <v>5</v>
      </c>
      <c r="B34" s="94"/>
      <c r="C34" s="39" t="s">
        <v>701</v>
      </c>
      <c r="D34" s="21"/>
      <c r="E34" s="21"/>
    </row>
    <row r="35" spans="1:5" ht="12.75" hidden="1" outlineLevel="2">
      <c r="A35" s="53" t="s">
        <v>6</v>
      </c>
      <c r="B35" s="94"/>
      <c r="C35" s="39" t="s">
        <v>702</v>
      </c>
      <c r="D35" s="21"/>
      <c r="E35" s="21"/>
    </row>
    <row r="36" spans="1:5" ht="12.75" hidden="1" outlineLevel="2">
      <c r="A36" s="53" t="s">
        <v>7</v>
      </c>
      <c r="B36" s="94"/>
      <c r="C36" s="39" t="s">
        <v>691</v>
      </c>
      <c r="D36" s="21" t="s">
        <v>693</v>
      </c>
      <c r="E36" s="21"/>
    </row>
    <row r="37" spans="1:5" ht="12.75" hidden="1" outlineLevel="2">
      <c r="A37" s="53" t="s">
        <v>8</v>
      </c>
      <c r="B37" s="94"/>
      <c r="C37" s="39" t="s">
        <v>692</v>
      </c>
      <c r="D37" s="21" t="s">
        <v>693</v>
      </c>
      <c r="E37" s="21"/>
    </row>
    <row r="38" spans="1:5" ht="18" outlineLevel="1">
      <c r="A38" s="52" t="s">
        <v>11</v>
      </c>
      <c r="B38" s="93"/>
      <c r="C38" s="352" t="s">
        <v>560</v>
      </c>
      <c r="D38" s="353"/>
      <c r="E38" s="353"/>
    </row>
    <row r="39" spans="1:5" ht="12.75" outlineLevel="2">
      <c r="A39" s="53">
        <v>0</v>
      </c>
      <c r="B39" s="94"/>
      <c r="C39" s="39" t="s">
        <v>692</v>
      </c>
      <c r="D39" s="21" t="s">
        <v>693</v>
      </c>
      <c r="E39" s="21"/>
    </row>
    <row r="40" spans="1:5" ht="12.75" outlineLevel="2">
      <c r="A40" s="53">
        <v>1</v>
      </c>
      <c r="B40" s="94"/>
      <c r="C40" s="39" t="s">
        <v>692</v>
      </c>
      <c r="D40" s="21" t="s">
        <v>693</v>
      </c>
      <c r="E40" s="21"/>
    </row>
    <row r="41" spans="1:5" ht="12.75" outlineLevel="2">
      <c r="A41" s="53">
        <v>2</v>
      </c>
      <c r="B41" s="94"/>
      <c r="C41" s="39" t="s">
        <v>692</v>
      </c>
      <c r="D41" s="21" t="s">
        <v>693</v>
      </c>
      <c r="E41" s="21"/>
    </row>
    <row r="42" spans="1:5" ht="12.75" outlineLevel="2">
      <c r="A42" s="53">
        <v>3</v>
      </c>
      <c r="B42" s="94"/>
      <c r="C42" s="39" t="s">
        <v>692</v>
      </c>
      <c r="D42" s="21" t="s">
        <v>693</v>
      </c>
      <c r="E42" s="21"/>
    </row>
    <row r="43" spans="1:5" ht="12.75" outlineLevel="2">
      <c r="A43" s="53">
        <v>4</v>
      </c>
      <c r="B43" s="94"/>
      <c r="C43" s="39" t="s">
        <v>692</v>
      </c>
      <c r="D43" s="21" t="s">
        <v>693</v>
      </c>
      <c r="E43" s="21"/>
    </row>
    <row r="44" spans="1:5" ht="12.75" outlineLevel="2">
      <c r="A44" s="53">
        <v>5</v>
      </c>
      <c r="B44" s="94"/>
      <c r="C44" s="39" t="s">
        <v>692</v>
      </c>
      <c r="D44" s="21" t="s">
        <v>693</v>
      </c>
      <c r="E44" s="21"/>
    </row>
    <row r="45" spans="1:5" ht="12.75" outlineLevel="2">
      <c r="A45" s="53">
        <v>6</v>
      </c>
      <c r="B45" s="94"/>
      <c r="C45" s="39" t="s">
        <v>692</v>
      </c>
      <c r="D45" s="21" t="s">
        <v>693</v>
      </c>
      <c r="E45" s="21"/>
    </row>
    <row r="46" spans="1:5" ht="12.75" outlineLevel="2">
      <c r="A46" s="53">
        <v>7</v>
      </c>
      <c r="B46" s="94"/>
      <c r="C46" s="39" t="s">
        <v>692</v>
      </c>
      <c r="D46" s="21" t="s">
        <v>693</v>
      </c>
      <c r="E46" s="21"/>
    </row>
    <row r="47" spans="1:5" ht="12.75" outlineLevel="2">
      <c r="A47" s="53">
        <v>8</v>
      </c>
      <c r="B47" s="94" t="s">
        <v>348</v>
      </c>
      <c r="C47" s="39" t="s">
        <v>612</v>
      </c>
      <c r="D47" s="21" t="s">
        <v>613</v>
      </c>
      <c r="E47" s="21"/>
    </row>
    <row r="48" spans="1:5" ht="12.75" outlineLevel="2">
      <c r="A48" s="53">
        <v>9</v>
      </c>
      <c r="B48" s="94" t="s">
        <v>402</v>
      </c>
      <c r="C48" s="39" t="s">
        <v>614</v>
      </c>
      <c r="D48" s="21" t="s">
        <v>404</v>
      </c>
      <c r="E48" s="21"/>
    </row>
    <row r="49" spans="1:5" ht="12.75" outlineLevel="2">
      <c r="A49" s="53" t="s">
        <v>3</v>
      </c>
      <c r="B49" s="94" t="s">
        <v>402</v>
      </c>
      <c r="C49" s="39" t="s">
        <v>614</v>
      </c>
      <c r="D49" s="21" t="s">
        <v>403</v>
      </c>
      <c r="E49" s="21"/>
    </row>
    <row r="50" spans="1:5" ht="12.75" outlineLevel="2">
      <c r="A50" s="53" t="s">
        <v>4</v>
      </c>
      <c r="B50" s="94" t="s">
        <v>402</v>
      </c>
      <c r="C50" s="39" t="s">
        <v>614</v>
      </c>
      <c r="D50" s="21" t="s">
        <v>405</v>
      </c>
      <c r="E50" s="21"/>
    </row>
    <row r="51" spans="1:5" ht="12.75" outlineLevel="2">
      <c r="A51" s="53" t="s">
        <v>5</v>
      </c>
      <c r="B51" s="94" t="s">
        <v>402</v>
      </c>
      <c r="C51" s="39" t="s">
        <v>614</v>
      </c>
      <c r="D51" s="21" t="s">
        <v>406</v>
      </c>
      <c r="E51" s="21"/>
    </row>
    <row r="52" spans="1:5" ht="12.75" outlineLevel="2">
      <c r="A52" s="53" t="s">
        <v>6</v>
      </c>
      <c r="B52" s="94" t="s">
        <v>402</v>
      </c>
      <c r="C52" s="39" t="s">
        <v>614</v>
      </c>
      <c r="D52" s="21" t="s">
        <v>407</v>
      </c>
      <c r="E52" s="21"/>
    </row>
    <row r="53" spans="1:5" ht="12.75" outlineLevel="2">
      <c r="A53" s="53" t="s">
        <v>7</v>
      </c>
      <c r="B53" s="94" t="s">
        <v>623</v>
      </c>
      <c r="C53" s="39" t="s">
        <v>614</v>
      </c>
      <c r="D53" s="21" t="s">
        <v>625</v>
      </c>
      <c r="E53" s="21"/>
    </row>
    <row r="54" spans="1:5" ht="13.5" outlineLevel="2" thickBot="1">
      <c r="A54" s="54" t="s">
        <v>8</v>
      </c>
      <c r="B54" s="95" t="s">
        <v>623</v>
      </c>
      <c r="C54" s="40" t="s">
        <v>614</v>
      </c>
      <c r="D54" s="22" t="s">
        <v>624</v>
      </c>
      <c r="E54" s="22"/>
    </row>
    <row r="55" spans="1:5" ht="18" outlineLevel="1">
      <c r="A55" s="52" t="s">
        <v>12</v>
      </c>
      <c r="B55" s="93"/>
      <c r="C55" s="352" t="s">
        <v>676</v>
      </c>
      <c r="D55" s="353"/>
      <c r="E55" s="353"/>
    </row>
    <row r="56" spans="1:5" ht="12.75" outlineLevel="2">
      <c r="A56" s="53">
        <v>0</v>
      </c>
      <c r="B56" s="94" t="s">
        <v>623</v>
      </c>
      <c r="C56" s="39" t="s">
        <v>614</v>
      </c>
      <c r="D56" s="21" t="s">
        <v>626</v>
      </c>
      <c r="E56" s="21"/>
    </row>
    <row r="57" spans="1:5" ht="12.75" outlineLevel="2">
      <c r="A57" s="53">
        <v>1</v>
      </c>
      <c r="B57" s="94" t="s">
        <v>623</v>
      </c>
      <c r="C57" s="39" t="s">
        <v>614</v>
      </c>
      <c r="D57" s="21" t="s">
        <v>627</v>
      </c>
      <c r="E57" s="21"/>
    </row>
    <row r="58" spans="1:5" ht="12.75" outlineLevel="2">
      <c r="A58" s="53">
        <v>2</v>
      </c>
      <c r="B58" s="94" t="s">
        <v>350</v>
      </c>
      <c r="C58" s="39" t="s">
        <v>630</v>
      </c>
      <c r="D58" s="21" t="s">
        <v>349</v>
      </c>
      <c r="E58" s="21"/>
    </row>
    <row r="59" spans="1:5" ht="12.75" outlineLevel="2">
      <c r="A59" s="53">
        <v>3</v>
      </c>
      <c r="B59" s="94" t="s">
        <v>413</v>
      </c>
      <c r="C59" s="39" t="s">
        <v>630</v>
      </c>
      <c r="D59" s="21" t="s">
        <v>408</v>
      </c>
      <c r="E59" s="21"/>
    </row>
    <row r="60" spans="1:5" ht="12.75" outlineLevel="2">
      <c r="A60" s="53">
        <v>4</v>
      </c>
      <c r="B60" s="94" t="s">
        <v>413</v>
      </c>
      <c r="C60" s="39" t="s">
        <v>630</v>
      </c>
      <c r="D60" s="21" t="s">
        <v>409</v>
      </c>
      <c r="E60" s="21"/>
    </row>
    <row r="61" spans="1:5" ht="12.75" outlineLevel="2">
      <c r="A61" s="53">
        <v>5</v>
      </c>
      <c r="B61" s="94" t="s">
        <v>413</v>
      </c>
      <c r="C61" s="39" t="s">
        <v>630</v>
      </c>
      <c r="D61" s="21" t="s">
        <v>412</v>
      </c>
      <c r="E61" s="21"/>
    </row>
    <row r="62" spans="1:5" ht="12.75" outlineLevel="2">
      <c r="A62" s="53">
        <v>6</v>
      </c>
      <c r="B62" s="94" t="s">
        <v>413</v>
      </c>
      <c r="C62" s="39" t="s">
        <v>630</v>
      </c>
      <c r="D62" s="21" t="s">
        <v>410</v>
      </c>
      <c r="E62" s="21"/>
    </row>
    <row r="63" spans="1:5" ht="12.75" outlineLevel="2">
      <c r="A63" s="53">
        <v>7</v>
      </c>
      <c r="B63" s="94" t="s">
        <v>413</v>
      </c>
      <c r="C63" s="39" t="s">
        <v>630</v>
      </c>
      <c r="D63" s="21" t="s">
        <v>411</v>
      </c>
      <c r="E63" s="21"/>
    </row>
    <row r="64" spans="1:5" ht="12.75" outlineLevel="2">
      <c r="A64" s="53">
        <v>8</v>
      </c>
      <c r="B64" s="94" t="s">
        <v>628</v>
      </c>
      <c r="C64" s="39" t="s">
        <v>630</v>
      </c>
      <c r="D64" s="21" t="s">
        <v>629</v>
      </c>
      <c r="E64" s="21"/>
    </row>
    <row r="65" spans="1:5" ht="12.75" outlineLevel="2">
      <c r="A65" s="53">
        <v>9</v>
      </c>
      <c r="B65" s="94" t="s">
        <v>628</v>
      </c>
      <c r="C65" s="39" t="s">
        <v>630</v>
      </c>
      <c r="D65" s="21" t="s">
        <v>631</v>
      </c>
      <c r="E65" s="21"/>
    </row>
    <row r="66" spans="1:5" ht="12.75" outlineLevel="2">
      <c r="A66" s="53" t="s">
        <v>3</v>
      </c>
      <c r="B66" s="94" t="s">
        <v>628</v>
      </c>
      <c r="C66" s="39" t="s">
        <v>630</v>
      </c>
      <c r="D66" s="21" t="s">
        <v>632</v>
      </c>
      <c r="E66" s="21"/>
    </row>
    <row r="67" spans="1:5" ht="12.75" outlineLevel="2">
      <c r="A67" s="53" t="s">
        <v>4</v>
      </c>
      <c r="B67" s="94" t="s">
        <v>628</v>
      </c>
      <c r="C67" s="39" t="s">
        <v>630</v>
      </c>
      <c r="D67" s="21" t="s">
        <v>633</v>
      </c>
      <c r="E67" s="21"/>
    </row>
    <row r="68" spans="1:5" ht="12.75" outlineLevel="2">
      <c r="A68" s="53" t="s">
        <v>5</v>
      </c>
      <c r="B68" s="94" t="s">
        <v>382</v>
      </c>
      <c r="C68" s="39" t="s">
        <v>381</v>
      </c>
      <c r="D68" s="21" t="s">
        <v>414</v>
      </c>
      <c r="E68" s="21"/>
    </row>
    <row r="69" spans="1:5" ht="12.75" outlineLevel="2">
      <c r="A69" s="53" t="s">
        <v>6</v>
      </c>
      <c r="B69" s="94" t="s">
        <v>417</v>
      </c>
      <c r="C69" s="39" t="s">
        <v>415</v>
      </c>
      <c r="D69" s="21" t="s">
        <v>634</v>
      </c>
      <c r="E69" s="21"/>
    </row>
    <row r="70" spans="1:5" ht="12.75" outlineLevel="2">
      <c r="A70" s="53" t="s">
        <v>7</v>
      </c>
      <c r="B70" s="94" t="s">
        <v>417</v>
      </c>
      <c r="C70" s="39" t="s">
        <v>416</v>
      </c>
      <c r="D70" s="21" t="s">
        <v>635</v>
      </c>
      <c r="E70" s="21"/>
    </row>
    <row r="71" spans="1:5" ht="13.5" outlineLevel="2" thickBot="1">
      <c r="A71" s="54" t="s">
        <v>8</v>
      </c>
      <c r="B71" s="95" t="s">
        <v>417</v>
      </c>
      <c r="C71" s="40" t="s">
        <v>416</v>
      </c>
      <c r="D71" s="22" t="s">
        <v>636</v>
      </c>
      <c r="E71" s="22"/>
    </row>
    <row r="72" spans="1:5" ht="18" outlineLevel="1" collapsed="1">
      <c r="A72" s="52" t="s">
        <v>13</v>
      </c>
      <c r="B72" s="93"/>
      <c r="C72" s="352" t="s">
        <v>677</v>
      </c>
      <c r="D72" s="353"/>
      <c r="E72" s="353"/>
    </row>
    <row r="73" spans="1:5" ht="12.75" hidden="1" outlineLevel="2">
      <c r="A73" s="53">
        <v>0</v>
      </c>
      <c r="B73" s="94" t="s">
        <v>417</v>
      </c>
      <c r="C73" s="39" t="s">
        <v>416</v>
      </c>
      <c r="D73" s="21" t="s">
        <v>637</v>
      </c>
      <c r="E73" s="21"/>
    </row>
    <row r="74" spans="1:5" ht="12.75" hidden="1" outlineLevel="2">
      <c r="A74" s="53">
        <v>1</v>
      </c>
      <c r="B74" s="94" t="s">
        <v>417</v>
      </c>
      <c r="C74" s="39" t="s">
        <v>416</v>
      </c>
      <c r="D74" s="21" t="s">
        <v>638</v>
      </c>
      <c r="E74" s="21"/>
    </row>
    <row r="75" spans="1:5" ht="12.75" hidden="1" outlineLevel="2">
      <c r="A75" s="53">
        <v>2</v>
      </c>
      <c r="B75" s="94" t="s">
        <v>417</v>
      </c>
      <c r="C75" s="39" t="s">
        <v>643</v>
      </c>
      <c r="D75" s="21" t="s">
        <v>639</v>
      </c>
      <c r="E75" s="21"/>
    </row>
    <row r="76" spans="1:5" ht="12.75" hidden="1" outlineLevel="2">
      <c r="A76" s="53">
        <v>3</v>
      </c>
      <c r="B76" s="94" t="s">
        <v>417</v>
      </c>
      <c r="C76" s="39" t="s">
        <v>643</v>
      </c>
      <c r="D76" s="21" t="s">
        <v>640</v>
      </c>
      <c r="E76" s="21"/>
    </row>
    <row r="77" spans="1:5" ht="12.75" hidden="1" outlineLevel="2">
      <c r="A77" s="53">
        <v>4</v>
      </c>
      <c r="B77" s="94" t="s">
        <v>417</v>
      </c>
      <c r="C77" s="39" t="s">
        <v>643</v>
      </c>
      <c r="D77" s="21" t="s">
        <v>641</v>
      </c>
      <c r="E77" s="21"/>
    </row>
    <row r="78" spans="1:5" ht="12.75" hidden="1" outlineLevel="2">
      <c r="A78" s="53">
        <v>5</v>
      </c>
      <c r="B78" s="94" t="s">
        <v>417</v>
      </c>
      <c r="C78" s="39" t="s">
        <v>643</v>
      </c>
      <c r="D78" s="21" t="s">
        <v>642</v>
      </c>
      <c r="E78" s="21"/>
    </row>
    <row r="79" spans="1:5" ht="12.75" hidden="1" outlineLevel="2">
      <c r="A79" s="53">
        <v>6</v>
      </c>
      <c r="B79" s="94" t="s">
        <v>382</v>
      </c>
      <c r="C79" s="39" t="s">
        <v>380</v>
      </c>
      <c r="D79" s="21" t="s">
        <v>383</v>
      </c>
      <c r="E79" s="21"/>
    </row>
    <row r="80" spans="1:5" ht="12.75" hidden="1" outlineLevel="2">
      <c r="A80" s="53">
        <v>7</v>
      </c>
      <c r="B80" s="94" t="s">
        <v>418</v>
      </c>
      <c r="C80" s="39" t="s">
        <v>419</v>
      </c>
      <c r="D80" s="21" t="s">
        <v>425</v>
      </c>
      <c r="E80" s="21"/>
    </row>
    <row r="81" spans="1:5" ht="12.75" hidden="1" outlineLevel="2">
      <c r="A81" s="53">
        <v>8</v>
      </c>
      <c r="B81" s="94" t="s">
        <v>418</v>
      </c>
      <c r="C81" s="39" t="s">
        <v>419</v>
      </c>
      <c r="D81" s="21" t="s">
        <v>421</v>
      </c>
      <c r="E81" s="21"/>
    </row>
    <row r="82" spans="1:5" ht="12.75" hidden="1" outlineLevel="2">
      <c r="A82" s="53">
        <v>9</v>
      </c>
      <c r="B82" s="94" t="s">
        <v>418</v>
      </c>
      <c r="C82" s="39" t="s">
        <v>419</v>
      </c>
      <c r="D82" s="21" t="s">
        <v>422</v>
      </c>
      <c r="E82" s="21"/>
    </row>
    <row r="83" spans="1:5" ht="12.75" hidden="1" outlineLevel="2">
      <c r="A83" s="53" t="s">
        <v>3</v>
      </c>
      <c r="B83" s="94" t="s">
        <v>418</v>
      </c>
      <c r="C83" s="39" t="s">
        <v>419</v>
      </c>
      <c r="D83" s="21" t="s">
        <v>423</v>
      </c>
      <c r="E83" s="21"/>
    </row>
    <row r="84" spans="1:5" ht="12.75" hidden="1" outlineLevel="2">
      <c r="A84" s="53" t="s">
        <v>4</v>
      </c>
      <c r="B84" s="94" t="s">
        <v>418</v>
      </c>
      <c r="C84" s="39" t="s">
        <v>419</v>
      </c>
      <c r="D84" s="21" t="s">
        <v>424</v>
      </c>
      <c r="E84" s="21"/>
    </row>
    <row r="85" spans="1:5" ht="12.75" hidden="1" outlineLevel="2">
      <c r="A85" s="53" t="s">
        <v>5</v>
      </c>
      <c r="B85" s="94" t="s">
        <v>649</v>
      </c>
      <c r="C85" s="39" t="s">
        <v>648</v>
      </c>
      <c r="D85" s="21" t="s">
        <v>644</v>
      </c>
      <c r="E85" s="21"/>
    </row>
    <row r="86" spans="1:5" ht="12.75" hidden="1" outlineLevel="2">
      <c r="A86" s="53" t="s">
        <v>6</v>
      </c>
      <c r="B86" s="94" t="s">
        <v>649</v>
      </c>
      <c r="C86" s="39" t="s">
        <v>648</v>
      </c>
      <c r="D86" s="21" t="s">
        <v>645</v>
      </c>
      <c r="E86" s="21"/>
    </row>
    <row r="87" spans="1:5" ht="12.75" hidden="1" outlineLevel="2">
      <c r="A87" s="53" t="s">
        <v>7</v>
      </c>
      <c r="B87" s="94" t="s">
        <v>649</v>
      </c>
      <c r="C87" s="39" t="s">
        <v>648</v>
      </c>
      <c r="D87" s="21" t="s">
        <v>646</v>
      </c>
      <c r="E87" s="21"/>
    </row>
    <row r="88" spans="1:5" ht="13.5" hidden="1" outlineLevel="2" thickBot="1">
      <c r="A88" s="54" t="s">
        <v>8</v>
      </c>
      <c r="B88" s="95" t="s">
        <v>649</v>
      </c>
      <c r="C88" s="40" t="s">
        <v>648</v>
      </c>
      <c r="D88" s="22" t="s">
        <v>647</v>
      </c>
      <c r="E88" s="22"/>
    </row>
    <row r="89" spans="1:5" ht="18" outlineLevel="1">
      <c r="A89" s="52" t="s">
        <v>14</v>
      </c>
      <c r="B89" s="93"/>
      <c r="C89" s="352" t="s">
        <v>678</v>
      </c>
      <c r="D89" s="353"/>
      <c r="E89" s="353"/>
    </row>
    <row r="90" spans="1:5" ht="12.75" outlineLevel="2">
      <c r="A90" s="53">
        <v>0</v>
      </c>
      <c r="B90" s="94"/>
      <c r="C90" s="39" t="s">
        <v>654</v>
      </c>
      <c r="D90" s="21" t="s">
        <v>426</v>
      </c>
      <c r="E90" s="21"/>
    </row>
    <row r="91" spans="1:5" ht="12.75" outlineLevel="2">
      <c r="A91" s="53">
        <v>1</v>
      </c>
      <c r="B91" s="94" t="s">
        <v>432</v>
      </c>
      <c r="C91" s="39" t="s">
        <v>420</v>
      </c>
      <c r="D91" s="21" t="s">
        <v>427</v>
      </c>
      <c r="E91" s="21"/>
    </row>
    <row r="92" spans="1:5" ht="12.75" outlineLevel="2">
      <c r="A92" s="53">
        <v>2</v>
      </c>
      <c r="B92" s="94" t="s">
        <v>432</v>
      </c>
      <c r="C92" s="39" t="s">
        <v>428</v>
      </c>
      <c r="D92" s="21"/>
      <c r="E92" s="21"/>
    </row>
    <row r="93" spans="1:5" ht="12.75" outlineLevel="2">
      <c r="A93" s="53">
        <v>3</v>
      </c>
      <c r="B93" s="94" t="s">
        <v>432</v>
      </c>
      <c r="C93" s="39" t="s">
        <v>429</v>
      </c>
      <c r="D93" s="21"/>
      <c r="E93" s="21"/>
    </row>
    <row r="94" spans="1:5" ht="12.75" outlineLevel="2">
      <c r="A94" s="53">
        <v>4</v>
      </c>
      <c r="B94" s="94" t="s">
        <v>432</v>
      </c>
      <c r="C94" s="39" t="s">
        <v>430</v>
      </c>
      <c r="D94" s="21"/>
      <c r="E94" s="21"/>
    </row>
    <row r="95" spans="1:5" ht="12.75" outlineLevel="2">
      <c r="A95" s="53">
        <v>5</v>
      </c>
      <c r="B95" s="94" t="s">
        <v>432</v>
      </c>
      <c r="C95" s="39" t="s">
        <v>431</v>
      </c>
      <c r="D95" s="21"/>
      <c r="E95" s="21"/>
    </row>
    <row r="96" spans="1:5" ht="12.75" outlineLevel="2">
      <c r="A96" s="53">
        <v>6</v>
      </c>
      <c r="B96" s="94"/>
      <c r="C96" s="39" t="s">
        <v>650</v>
      </c>
      <c r="D96" s="21"/>
      <c r="E96" s="21"/>
    </row>
    <row r="97" spans="1:5" ht="12.75" outlineLevel="2">
      <c r="A97" s="53">
        <v>7</v>
      </c>
      <c r="B97" s="94"/>
      <c r="C97" s="39" t="s">
        <v>653</v>
      </c>
      <c r="D97" s="21"/>
      <c r="E97" s="21"/>
    </row>
    <row r="98" spans="1:5" ht="12.75" outlineLevel="2">
      <c r="A98" s="53">
        <v>8</v>
      </c>
      <c r="B98" s="94"/>
      <c r="C98" s="39" t="s">
        <v>652</v>
      </c>
      <c r="D98" s="21"/>
      <c r="E98" s="21"/>
    </row>
    <row r="99" spans="1:5" ht="12.75" outlineLevel="2">
      <c r="A99" s="53">
        <v>9</v>
      </c>
      <c r="B99" s="94"/>
      <c r="C99" s="39" t="s">
        <v>651</v>
      </c>
      <c r="D99" s="21"/>
      <c r="E99" s="21"/>
    </row>
    <row r="100" spans="1:5" ht="12.75" outlineLevel="2">
      <c r="A100" s="53" t="s">
        <v>3</v>
      </c>
      <c r="B100" s="94"/>
      <c r="C100" s="219" t="s">
        <v>433</v>
      </c>
      <c r="D100" s="220" t="s">
        <v>438</v>
      </c>
      <c r="E100" s="220" t="s">
        <v>439</v>
      </c>
    </row>
    <row r="101" spans="1:5" ht="12.75" outlineLevel="2">
      <c r="A101" s="53" t="s">
        <v>4</v>
      </c>
      <c r="B101" s="94"/>
      <c r="C101" s="39" t="s">
        <v>421</v>
      </c>
      <c r="D101" s="21" t="s">
        <v>434</v>
      </c>
      <c r="E101" s="21"/>
    </row>
    <row r="102" spans="1:5" ht="12.75" outlineLevel="2">
      <c r="A102" s="53" t="s">
        <v>5</v>
      </c>
      <c r="B102" s="94"/>
      <c r="C102" s="39">
        <v>3</v>
      </c>
      <c r="D102" s="21" t="s">
        <v>435</v>
      </c>
      <c r="E102" s="21"/>
    </row>
    <row r="103" spans="1:5" ht="12.75" outlineLevel="2">
      <c r="A103" s="53" t="s">
        <v>6</v>
      </c>
      <c r="B103" s="94"/>
      <c r="C103" s="39">
        <v>2</v>
      </c>
      <c r="D103" s="21" t="s">
        <v>436</v>
      </c>
      <c r="E103" s="21"/>
    </row>
    <row r="104" spans="1:5" ht="12.75" outlineLevel="2">
      <c r="A104" s="53" t="s">
        <v>7</v>
      </c>
      <c r="B104" s="94"/>
      <c r="C104" s="39">
        <v>1</v>
      </c>
      <c r="D104" s="21" t="s">
        <v>437</v>
      </c>
      <c r="E104" s="21"/>
    </row>
    <row r="105" spans="1:5" ht="13.5" outlineLevel="2" thickBot="1">
      <c r="A105" s="54" t="s">
        <v>8</v>
      </c>
      <c r="B105" s="95"/>
      <c r="C105" s="40"/>
      <c r="D105" s="22" t="s">
        <v>655</v>
      </c>
      <c r="E105" s="22"/>
    </row>
    <row r="106" spans="1:5" ht="18" outlineLevel="1" collapsed="1">
      <c r="A106" s="52" t="s">
        <v>15</v>
      </c>
      <c r="B106" s="93"/>
      <c r="C106" s="352" t="s">
        <v>679</v>
      </c>
      <c r="D106" s="353"/>
      <c r="E106" s="353"/>
    </row>
    <row r="107" spans="1:5" ht="12.75" hidden="1" outlineLevel="2">
      <c r="A107" s="53">
        <v>0</v>
      </c>
      <c r="B107" s="94"/>
      <c r="C107" s="39"/>
      <c r="D107" s="21" t="s">
        <v>658</v>
      </c>
      <c r="E107" s="21"/>
    </row>
    <row r="108" spans="1:5" ht="12.75" hidden="1" outlineLevel="2">
      <c r="A108" s="53">
        <v>1</v>
      </c>
      <c r="B108" s="94"/>
      <c r="C108" s="39"/>
      <c r="D108" s="21" t="s">
        <v>657</v>
      </c>
      <c r="E108" s="21"/>
    </row>
    <row r="109" spans="1:5" ht="12.75" hidden="1" outlineLevel="2">
      <c r="A109" s="53">
        <v>2</v>
      </c>
      <c r="B109" s="94"/>
      <c r="C109" s="39"/>
      <c r="D109" s="21" t="s">
        <v>656</v>
      </c>
      <c r="E109" s="21"/>
    </row>
    <row r="110" spans="1:5" ht="12.75" hidden="1" outlineLevel="2">
      <c r="A110" s="53">
        <v>3</v>
      </c>
      <c r="B110" s="94"/>
      <c r="C110" s="39" t="s">
        <v>386</v>
      </c>
      <c r="D110" s="21" t="s">
        <v>385</v>
      </c>
      <c r="E110" s="21"/>
    </row>
    <row r="111" spans="1:5" ht="12.75" hidden="1" outlineLevel="2">
      <c r="A111" s="53">
        <v>4</v>
      </c>
      <c r="B111" s="94"/>
      <c r="C111" s="39"/>
      <c r="D111" s="21" t="s">
        <v>660</v>
      </c>
      <c r="E111" s="21"/>
    </row>
    <row r="112" spans="1:5" ht="12.75" hidden="1" outlineLevel="2">
      <c r="A112" s="53">
        <v>5</v>
      </c>
      <c r="B112" s="94"/>
      <c r="C112" s="39"/>
      <c r="D112" s="21" t="s">
        <v>440</v>
      </c>
      <c r="E112" s="21"/>
    </row>
    <row r="113" spans="1:5" ht="12.75" hidden="1" outlineLevel="2">
      <c r="A113" s="53">
        <v>6</v>
      </c>
      <c r="B113" s="94"/>
      <c r="C113" s="39"/>
      <c r="D113" s="21" t="s">
        <v>421</v>
      </c>
      <c r="E113" s="21"/>
    </row>
    <row r="114" spans="1:5" ht="12.75" hidden="1" outlineLevel="2">
      <c r="A114" s="53">
        <v>7</v>
      </c>
      <c r="B114" s="94"/>
      <c r="C114" s="39"/>
      <c r="D114" s="21" t="s">
        <v>422</v>
      </c>
      <c r="E114" s="21"/>
    </row>
    <row r="115" spans="1:5" ht="12.75" hidden="1" outlineLevel="2">
      <c r="A115" s="53">
        <v>8</v>
      </c>
      <c r="B115" s="94"/>
      <c r="C115" s="39"/>
      <c r="D115" s="21" t="s">
        <v>423</v>
      </c>
      <c r="E115" s="21"/>
    </row>
    <row r="116" spans="1:5" ht="12.75" hidden="1" outlineLevel="2">
      <c r="A116" s="53">
        <v>9</v>
      </c>
      <c r="B116" s="94"/>
      <c r="C116" s="39"/>
      <c r="D116" s="21" t="s">
        <v>424</v>
      </c>
      <c r="E116" s="21"/>
    </row>
    <row r="117" spans="1:5" ht="12.75" hidden="1" outlineLevel="2">
      <c r="A117" s="53" t="s">
        <v>3</v>
      </c>
      <c r="B117" s="94"/>
      <c r="C117" s="39"/>
      <c r="D117" s="21" t="s">
        <v>659</v>
      </c>
      <c r="E117" s="21"/>
    </row>
    <row r="118" spans="1:5" ht="12.75" hidden="1" outlineLevel="2">
      <c r="A118" s="53" t="s">
        <v>4</v>
      </c>
      <c r="B118" s="94"/>
      <c r="C118" s="39"/>
      <c r="D118" s="21" t="s">
        <v>661</v>
      </c>
      <c r="E118" s="21"/>
    </row>
    <row r="119" spans="1:5" ht="12.75" hidden="1" outlineLevel="2">
      <c r="A119" s="53" t="s">
        <v>5</v>
      </c>
      <c r="B119" s="94"/>
      <c r="C119" s="39"/>
      <c r="D119" s="21" t="s">
        <v>662</v>
      </c>
      <c r="E119" s="21"/>
    </row>
    <row r="120" spans="1:5" ht="12.75" hidden="1" outlineLevel="2">
      <c r="A120" s="53" t="s">
        <v>6</v>
      </c>
      <c r="B120" s="94"/>
      <c r="C120" s="39"/>
      <c r="D120" s="21" t="s">
        <v>663</v>
      </c>
      <c r="E120" s="21"/>
    </row>
    <row r="121" spans="1:5" ht="12.75" hidden="1" outlineLevel="2">
      <c r="A121" s="53" t="s">
        <v>7</v>
      </c>
      <c r="B121" s="94" t="s">
        <v>432</v>
      </c>
      <c r="C121" s="39" t="s">
        <v>675</v>
      </c>
      <c r="D121" s="21" t="s">
        <v>665</v>
      </c>
      <c r="E121" s="21"/>
    </row>
    <row r="122" spans="1:5" ht="13.5" hidden="1" outlineLevel="2" thickBot="1">
      <c r="A122" s="54" t="s">
        <v>8</v>
      </c>
      <c r="B122" s="94" t="s">
        <v>432</v>
      </c>
      <c r="C122" s="39" t="s">
        <v>675</v>
      </c>
      <c r="D122" s="22" t="s">
        <v>666</v>
      </c>
      <c r="E122" s="22"/>
    </row>
    <row r="123" spans="1:5" ht="18" outlineLevel="1" collapsed="1">
      <c r="A123" s="52" t="s">
        <v>16</v>
      </c>
      <c r="B123" s="93"/>
      <c r="C123" s="352" t="s">
        <v>664</v>
      </c>
      <c r="D123" s="353"/>
      <c r="E123" s="353"/>
    </row>
    <row r="124" spans="1:5" ht="12.75" hidden="1" outlineLevel="2">
      <c r="A124" s="53">
        <v>0</v>
      </c>
      <c r="B124" s="94" t="s">
        <v>432</v>
      </c>
      <c r="C124" s="39" t="s">
        <v>675</v>
      </c>
      <c r="D124" s="21" t="s">
        <v>667</v>
      </c>
      <c r="E124" s="21"/>
    </row>
    <row r="125" spans="1:5" ht="12.75" hidden="1" outlineLevel="2">
      <c r="A125" s="53">
        <v>1</v>
      </c>
      <c r="B125" s="94" t="s">
        <v>432</v>
      </c>
      <c r="C125" s="39" t="s">
        <v>675</v>
      </c>
      <c r="D125" s="21" t="s">
        <v>668</v>
      </c>
      <c r="E125" s="21"/>
    </row>
    <row r="126" spans="1:5" ht="12.75" hidden="1" outlineLevel="2">
      <c r="A126" s="53">
        <v>2</v>
      </c>
      <c r="B126" s="94" t="s">
        <v>432</v>
      </c>
      <c r="C126" s="39" t="s">
        <v>675</v>
      </c>
      <c r="D126" s="21" t="s">
        <v>670</v>
      </c>
      <c r="E126" s="21"/>
    </row>
    <row r="127" spans="1:5" ht="12.75" hidden="1" outlineLevel="2">
      <c r="A127" s="53">
        <v>3</v>
      </c>
      <c r="B127" s="94" t="s">
        <v>432</v>
      </c>
      <c r="C127" s="39" t="s">
        <v>675</v>
      </c>
      <c r="D127" s="21" t="s">
        <v>669</v>
      </c>
      <c r="E127" s="21"/>
    </row>
    <row r="128" spans="1:5" ht="12.75" hidden="1" outlineLevel="2">
      <c r="A128" s="53">
        <v>4</v>
      </c>
      <c r="B128" s="94" t="s">
        <v>432</v>
      </c>
      <c r="C128" s="39" t="s">
        <v>675</v>
      </c>
      <c r="D128" s="21" t="s">
        <v>671</v>
      </c>
      <c r="E128" s="21"/>
    </row>
    <row r="129" spans="1:5" ht="12.75" hidden="1" outlineLevel="2">
      <c r="A129" s="53">
        <v>5</v>
      </c>
      <c r="B129" s="94" t="s">
        <v>432</v>
      </c>
      <c r="C129" s="39" t="s">
        <v>675</v>
      </c>
      <c r="D129" s="21" t="s">
        <v>674</v>
      </c>
      <c r="E129" s="21"/>
    </row>
    <row r="130" spans="1:5" ht="12.75" hidden="1" outlineLevel="2">
      <c r="A130" s="53">
        <v>6</v>
      </c>
      <c r="B130" s="94" t="s">
        <v>432</v>
      </c>
      <c r="C130" s="39" t="s">
        <v>675</v>
      </c>
      <c r="D130" s="21" t="s">
        <v>673</v>
      </c>
      <c r="E130" s="21"/>
    </row>
    <row r="131" spans="1:5" ht="12.75" hidden="1" outlineLevel="2">
      <c r="A131" s="53">
        <v>7</v>
      </c>
      <c r="B131" s="94" t="s">
        <v>432</v>
      </c>
      <c r="C131" s="39" t="s">
        <v>675</v>
      </c>
      <c r="D131" s="21" t="s">
        <v>672</v>
      </c>
      <c r="E131" s="21"/>
    </row>
    <row r="132" spans="1:5" ht="12.75" hidden="1" outlineLevel="2">
      <c r="A132" s="53">
        <v>8</v>
      </c>
      <c r="B132" s="94"/>
      <c r="C132" s="39" t="s">
        <v>681</v>
      </c>
      <c r="D132" s="21" t="s">
        <v>782</v>
      </c>
      <c r="E132" s="21"/>
    </row>
    <row r="133" spans="1:5" ht="12.75" hidden="1" outlineLevel="2">
      <c r="A133" s="53">
        <v>9</v>
      </c>
      <c r="B133" s="94"/>
      <c r="C133" s="39" t="s">
        <v>682</v>
      </c>
      <c r="D133" s="21" t="s">
        <v>782</v>
      </c>
      <c r="E133" s="21"/>
    </row>
    <row r="134" spans="1:5" ht="12.75" hidden="1" outlineLevel="2">
      <c r="A134" s="53" t="s">
        <v>3</v>
      </c>
      <c r="B134" s="94"/>
      <c r="C134" s="39" t="s">
        <v>683</v>
      </c>
      <c r="D134" s="21" t="s">
        <v>782</v>
      </c>
      <c r="E134" s="21"/>
    </row>
    <row r="135" spans="1:5" ht="12.75" hidden="1" outlineLevel="2">
      <c r="A135" s="53" t="s">
        <v>4</v>
      </c>
      <c r="B135" s="94"/>
      <c r="C135" s="39" t="s">
        <v>684</v>
      </c>
      <c r="D135" s="21" t="s">
        <v>782</v>
      </c>
      <c r="E135" s="21"/>
    </row>
    <row r="136" spans="1:5" ht="12.75" hidden="1" outlineLevel="2">
      <c r="A136" s="53" t="s">
        <v>5</v>
      </c>
      <c r="B136" s="94"/>
      <c r="C136" s="39" t="s">
        <v>685</v>
      </c>
      <c r="D136" s="21" t="s">
        <v>782</v>
      </c>
      <c r="E136" s="21"/>
    </row>
    <row r="137" spans="1:5" ht="12.75" hidden="1" outlineLevel="2">
      <c r="A137" s="53" t="s">
        <v>6</v>
      </c>
      <c r="B137" s="94"/>
      <c r="C137" s="39" t="s">
        <v>686</v>
      </c>
      <c r="D137" s="21" t="s">
        <v>782</v>
      </c>
      <c r="E137" s="21"/>
    </row>
    <row r="138" spans="1:5" ht="12.75" hidden="1" outlineLevel="2">
      <c r="A138" s="53" t="s">
        <v>7</v>
      </c>
      <c r="B138" s="94"/>
      <c r="C138" s="39" t="s">
        <v>687</v>
      </c>
      <c r="D138" s="21" t="s">
        <v>782</v>
      </c>
      <c r="E138" s="21"/>
    </row>
    <row r="139" spans="1:5" ht="13.5" hidden="1" outlineLevel="2" thickBot="1">
      <c r="A139" s="54" t="s">
        <v>8</v>
      </c>
      <c r="B139" s="95"/>
      <c r="C139" s="40" t="s">
        <v>688</v>
      </c>
      <c r="D139" s="21" t="s">
        <v>782</v>
      </c>
      <c r="E139" s="22"/>
    </row>
    <row r="140" spans="1:5" ht="18" outlineLevel="1" collapsed="1">
      <c r="A140" s="52" t="s">
        <v>17</v>
      </c>
      <c r="B140" s="93"/>
      <c r="C140" s="352" t="s">
        <v>757</v>
      </c>
      <c r="D140" s="353"/>
      <c r="E140" s="353"/>
    </row>
    <row r="141" spans="1:5" ht="12.75" hidden="1" outlineLevel="2">
      <c r="A141" s="53">
        <v>0</v>
      </c>
      <c r="B141" s="94"/>
      <c r="C141" s="39" t="s">
        <v>689</v>
      </c>
      <c r="D141" s="21" t="s">
        <v>782</v>
      </c>
      <c r="E141" s="21"/>
    </row>
    <row r="142" spans="1:5" ht="12.75" hidden="1" outlineLevel="2">
      <c r="A142" s="53">
        <v>1</v>
      </c>
      <c r="B142" s="94"/>
      <c r="C142" s="39" t="s">
        <v>690</v>
      </c>
      <c r="D142" s="21" t="s">
        <v>782</v>
      </c>
      <c r="E142" s="21"/>
    </row>
    <row r="143" spans="1:5" ht="12.75" hidden="1" outlineLevel="2">
      <c r="A143" s="53">
        <v>2</v>
      </c>
      <c r="B143" s="94"/>
      <c r="C143" s="39" t="s">
        <v>359</v>
      </c>
      <c r="D143" s="21" t="s">
        <v>711</v>
      </c>
      <c r="E143" s="21"/>
    </row>
    <row r="144" spans="1:5" ht="12.75" hidden="1" outlineLevel="2">
      <c r="A144" s="53">
        <v>3</v>
      </c>
      <c r="B144" s="94"/>
      <c r="C144" s="39" t="s">
        <v>712</v>
      </c>
      <c r="D144" s="21" t="s">
        <v>712</v>
      </c>
      <c r="E144" s="21"/>
    </row>
    <row r="145" spans="1:5" ht="12.75" hidden="1" outlineLevel="2">
      <c r="A145" s="53">
        <v>4</v>
      </c>
      <c r="B145" s="94"/>
      <c r="C145" s="39" t="s">
        <v>359</v>
      </c>
      <c r="D145" s="21" t="s">
        <v>710</v>
      </c>
      <c r="E145" s="21"/>
    </row>
    <row r="146" spans="1:5" ht="12.75" hidden="1" outlineLevel="2">
      <c r="A146" s="53">
        <v>5</v>
      </c>
      <c r="B146" s="94"/>
      <c r="C146" s="39" t="s">
        <v>370</v>
      </c>
      <c r="D146" s="21" t="s">
        <v>443</v>
      </c>
      <c r="E146" s="21"/>
    </row>
    <row r="147" spans="1:5" ht="12.75" hidden="1" outlineLevel="2">
      <c r="A147" s="53">
        <v>6</v>
      </c>
      <c r="B147" s="94"/>
      <c r="C147" s="39" t="s">
        <v>444</v>
      </c>
      <c r="D147" s="21" t="s">
        <v>713</v>
      </c>
      <c r="E147" s="21"/>
    </row>
    <row r="148" spans="1:5" ht="12.75" hidden="1" outlineLevel="2">
      <c r="A148" s="53">
        <v>7</v>
      </c>
      <c r="B148" s="94"/>
      <c r="C148" s="39" t="s">
        <v>445</v>
      </c>
      <c r="D148" s="21" t="s">
        <v>450</v>
      </c>
      <c r="E148" s="21"/>
    </row>
    <row r="149" spans="1:5" ht="12.75" hidden="1" outlineLevel="2">
      <c r="A149" s="53">
        <v>8</v>
      </c>
      <c r="B149" s="94"/>
      <c r="C149" s="39" t="s">
        <v>454</v>
      </c>
      <c r="D149" s="21" t="s">
        <v>446</v>
      </c>
      <c r="E149" s="21"/>
    </row>
    <row r="150" spans="1:5" ht="12.75" hidden="1" outlineLevel="2">
      <c r="A150" s="53">
        <v>9</v>
      </c>
      <c r="B150" s="94"/>
      <c r="C150" s="39" t="s">
        <v>451</v>
      </c>
      <c r="D150" s="21" t="s">
        <v>447</v>
      </c>
      <c r="E150" s="21"/>
    </row>
    <row r="151" spans="1:5" ht="12.75" hidden="1" outlineLevel="2">
      <c r="A151" s="53" t="s">
        <v>3</v>
      </c>
      <c r="B151" s="94"/>
      <c r="C151" s="39" t="s">
        <v>452</v>
      </c>
      <c r="D151" s="21" t="s">
        <v>448</v>
      </c>
      <c r="E151" s="21"/>
    </row>
    <row r="152" spans="1:5" ht="12.75" hidden="1" outlineLevel="2">
      <c r="A152" s="53" t="s">
        <v>4</v>
      </c>
      <c r="B152" s="94"/>
      <c r="C152" s="39" t="s">
        <v>453</v>
      </c>
      <c r="D152" s="21" t="s">
        <v>449</v>
      </c>
      <c r="E152" s="21"/>
    </row>
    <row r="153" spans="1:5" ht="12.75" hidden="1" outlineLevel="2">
      <c r="A153" s="53" t="s">
        <v>5</v>
      </c>
      <c r="B153" s="94" t="s">
        <v>378</v>
      </c>
      <c r="C153" s="39" t="s">
        <v>377</v>
      </c>
      <c r="D153" s="21" t="s">
        <v>379</v>
      </c>
      <c r="E153" s="21"/>
    </row>
    <row r="154" spans="1:5" ht="12.75" hidden="1" outlineLevel="2">
      <c r="A154" s="53" t="s">
        <v>6</v>
      </c>
      <c r="B154" s="94" t="s">
        <v>378</v>
      </c>
      <c r="C154" s="39" t="s">
        <v>377</v>
      </c>
      <c r="D154" s="21" t="s">
        <v>384</v>
      </c>
      <c r="E154" s="21"/>
    </row>
    <row r="155" spans="1:5" ht="12.75" hidden="1" outlineLevel="2">
      <c r="A155" s="53" t="s">
        <v>7</v>
      </c>
      <c r="B155" s="94" t="s">
        <v>378</v>
      </c>
      <c r="C155" s="39" t="s">
        <v>377</v>
      </c>
      <c r="D155" s="21" t="s">
        <v>390</v>
      </c>
      <c r="E155" s="21"/>
    </row>
    <row r="156" spans="1:5" ht="13.5" hidden="1" outlineLevel="2" thickBot="1">
      <c r="A156" s="54" t="s">
        <v>8</v>
      </c>
      <c r="B156" s="95"/>
      <c r="C156" s="40" t="s">
        <v>441</v>
      </c>
      <c r="D156" s="22" t="s">
        <v>442</v>
      </c>
      <c r="E156" s="22"/>
    </row>
    <row r="157" spans="1:5" ht="18" outlineLevel="1" collapsed="1">
      <c r="A157" s="52" t="s">
        <v>18</v>
      </c>
      <c r="B157" s="93"/>
      <c r="C157" s="352" t="s">
        <v>457</v>
      </c>
      <c r="D157" s="353"/>
      <c r="E157" s="353"/>
    </row>
    <row r="158" spans="1:5" ht="12.75" hidden="1" outlineLevel="2">
      <c r="A158" s="53">
        <v>0</v>
      </c>
      <c r="B158" s="94"/>
      <c r="C158" s="39" t="s">
        <v>680</v>
      </c>
      <c r="D158" s="21" t="s">
        <v>420</v>
      </c>
      <c r="E158" s="21"/>
    </row>
    <row r="159" spans="1:5" ht="12.75" hidden="1" outlineLevel="2">
      <c r="A159" s="53">
        <v>1</v>
      </c>
      <c r="B159" s="94"/>
      <c r="C159" s="39" t="s">
        <v>680</v>
      </c>
      <c r="D159" s="21" t="s">
        <v>421</v>
      </c>
      <c r="E159" s="21"/>
    </row>
    <row r="160" spans="1:5" ht="12.75" hidden="1" outlineLevel="2">
      <c r="A160" s="53">
        <v>2</v>
      </c>
      <c r="B160" s="94"/>
      <c r="C160" s="39" t="s">
        <v>680</v>
      </c>
      <c r="D160" s="21" t="s">
        <v>422</v>
      </c>
      <c r="E160" s="21"/>
    </row>
    <row r="161" spans="1:5" ht="12.75" hidden="1" outlineLevel="2">
      <c r="A161" s="53">
        <v>3</v>
      </c>
      <c r="B161" s="94"/>
      <c r="C161" s="39" t="s">
        <v>680</v>
      </c>
      <c r="D161" s="21" t="s">
        <v>423</v>
      </c>
      <c r="E161" s="21"/>
    </row>
    <row r="162" spans="1:5" ht="12.75" hidden="1" outlineLevel="2">
      <c r="A162" s="53">
        <v>4</v>
      </c>
      <c r="B162" s="94"/>
      <c r="C162" s="39" t="s">
        <v>680</v>
      </c>
      <c r="D162" s="21" t="s">
        <v>424</v>
      </c>
      <c r="E162" s="21"/>
    </row>
    <row r="163" spans="1:5" ht="12.75" hidden="1" outlineLevel="2">
      <c r="A163" s="53">
        <v>5</v>
      </c>
      <c r="B163" s="94"/>
      <c r="C163" s="39" t="s">
        <v>680</v>
      </c>
      <c r="D163" s="21" t="s">
        <v>655</v>
      </c>
      <c r="E163" s="21"/>
    </row>
    <row r="164" spans="1:5" ht="12.75" hidden="1" outlineLevel="2">
      <c r="A164" s="53">
        <v>6</v>
      </c>
      <c r="B164" s="94"/>
      <c r="C164" s="39" t="s">
        <v>680</v>
      </c>
      <c r="D164" s="21" t="s">
        <v>658</v>
      </c>
      <c r="E164" s="21"/>
    </row>
    <row r="165" spans="1:5" ht="12.75" hidden="1" outlineLevel="2">
      <c r="A165" s="53">
        <v>7</v>
      </c>
      <c r="B165" s="94"/>
      <c r="C165" s="39" t="s">
        <v>680</v>
      </c>
      <c r="D165" s="21" t="s">
        <v>657</v>
      </c>
      <c r="E165" s="21"/>
    </row>
    <row r="166" spans="1:5" ht="12.75" hidden="1" outlineLevel="2">
      <c r="A166" s="53">
        <v>8</v>
      </c>
      <c r="B166" s="94"/>
      <c r="C166" s="39" t="s">
        <v>680</v>
      </c>
      <c r="D166" s="21" t="s">
        <v>656</v>
      </c>
      <c r="E166" s="21"/>
    </row>
    <row r="167" spans="1:5" ht="12.75" hidden="1" outlineLevel="2">
      <c r="A167" s="53">
        <v>9</v>
      </c>
      <c r="B167" s="94"/>
      <c r="C167" s="39"/>
      <c r="D167" s="21" t="s">
        <v>458</v>
      </c>
      <c r="E167" s="21"/>
    </row>
    <row r="168" spans="1:5" ht="12.75" hidden="1" outlineLevel="2">
      <c r="A168" s="53" t="s">
        <v>3</v>
      </c>
      <c r="B168" s="94"/>
      <c r="C168" s="39"/>
      <c r="D168" s="21" t="s">
        <v>459</v>
      </c>
      <c r="E168" s="21"/>
    </row>
    <row r="169" spans="1:5" ht="12.75" hidden="1" outlineLevel="2">
      <c r="A169" s="53" t="s">
        <v>4</v>
      </c>
      <c r="B169" s="94"/>
      <c r="C169" s="39"/>
      <c r="D169" s="21" t="s">
        <v>460</v>
      </c>
      <c r="E169" s="21"/>
    </row>
    <row r="170" spans="1:5" ht="12.75" hidden="1" outlineLevel="2">
      <c r="A170" s="53" t="s">
        <v>5</v>
      </c>
      <c r="B170" s="94"/>
      <c r="C170" s="39" t="s">
        <v>469</v>
      </c>
      <c r="D170" s="21" t="s">
        <v>468</v>
      </c>
      <c r="E170" s="21"/>
    </row>
    <row r="171" spans="1:5" ht="12.75" hidden="1" outlineLevel="2">
      <c r="A171" s="53" t="s">
        <v>6</v>
      </c>
      <c r="B171" s="94"/>
      <c r="C171" s="39" t="s">
        <v>471</v>
      </c>
      <c r="D171" s="21" t="s">
        <v>470</v>
      </c>
      <c r="E171" s="21"/>
    </row>
    <row r="172" spans="1:5" ht="12.75" hidden="1" outlineLevel="2">
      <c r="A172" s="53" t="s">
        <v>7</v>
      </c>
      <c r="B172" s="94"/>
      <c r="C172" s="39" t="s">
        <v>725</v>
      </c>
      <c r="D172" s="21" t="s">
        <v>726</v>
      </c>
      <c r="E172" s="21"/>
    </row>
    <row r="173" spans="1:5" ht="13.5" hidden="1" outlineLevel="2" thickBot="1">
      <c r="A173" s="54" t="s">
        <v>8</v>
      </c>
      <c r="B173" s="95"/>
      <c r="C173" s="40" t="s">
        <v>719</v>
      </c>
      <c r="D173" s="22" t="s">
        <v>714</v>
      </c>
      <c r="E173" s="22"/>
    </row>
    <row r="174" spans="1:5" ht="18" outlineLevel="1" collapsed="1">
      <c r="A174" s="52" t="s">
        <v>19</v>
      </c>
      <c r="B174" s="93"/>
      <c r="C174" s="352" t="s">
        <v>472</v>
      </c>
      <c r="D174" s="353"/>
      <c r="E174" s="353"/>
    </row>
    <row r="175" spans="1:5" ht="12.75" hidden="1" outlineLevel="2">
      <c r="A175" s="53">
        <v>0</v>
      </c>
      <c r="B175" s="94"/>
      <c r="C175" s="39" t="s">
        <v>718</v>
      </c>
      <c r="D175" s="21" t="s">
        <v>714</v>
      </c>
      <c r="E175" s="21"/>
    </row>
    <row r="176" spans="1:5" ht="12.75" hidden="1" outlineLevel="2">
      <c r="A176" s="53">
        <v>1</v>
      </c>
      <c r="B176" s="94"/>
      <c r="C176" s="39" t="s">
        <v>717</v>
      </c>
      <c r="D176" s="21" t="s">
        <v>714</v>
      </c>
      <c r="E176" s="21"/>
    </row>
    <row r="177" spans="1:5" ht="12.75" hidden="1" outlineLevel="2">
      <c r="A177" s="53">
        <v>2</v>
      </c>
      <c r="B177" s="94" t="s">
        <v>358</v>
      </c>
      <c r="C177" s="39" t="s">
        <v>716</v>
      </c>
      <c r="D177" s="21" t="s">
        <v>714</v>
      </c>
      <c r="E177" s="21"/>
    </row>
    <row r="178" spans="1:5" ht="12.75" hidden="1" outlineLevel="2">
      <c r="A178" s="53">
        <v>3</v>
      </c>
      <c r="B178" s="94" t="s">
        <v>358</v>
      </c>
      <c r="C178" s="39" t="s">
        <v>715</v>
      </c>
      <c r="D178" s="21" t="s">
        <v>714</v>
      </c>
      <c r="E178" s="21"/>
    </row>
    <row r="179" spans="1:5" ht="12.75" hidden="1" outlineLevel="2">
      <c r="A179" s="53">
        <v>4</v>
      </c>
      <c r="B179" s="94"/>
      <c r="C179" s="39" t="s">
        <v>723</v>
      </c>
      <c r="D179" s="21" t="s">
        <v>724</v>
      </c>
      <c r="E179" s="21"/>
    </row>
    <row r="180" spans="1:5" ht="12.75" hidden="1" outlineLevel="2">
      <c r="A180" s="53">
        <v>5</v>
      </c>
      <c r="B180" s="94"/>
      <c r="C180" s="39" t="s">
        <v>720</v>
      </c>
      <c r="D180" s="21" t="s">
        <v>724</v>
      </c>
      <c r="E180" s="21"/>
    </row>
    <row r="181" spans="1:5" ht="12.75" hidden="1" outlineLevel="2">
      <c r="A181" s="53">
        <v>6</v>
      </c>
      <c r="B181" s="94"/>
      <c r="C181" s="39" t="s">
        <v>721</v>
      </c>
      <c r="D181" s="21" t="s">
        <v>724</v>
      </c>
      <c r="E181" s="21"/>
    </row>
    <row r="182" spans="1:5" ht="12.75" hidden="1" outlineLevel="2">
      <c r="A182" s="53">
        <v>7</v>
      </c>
      <c r="B182" s="94"/>
      <c r="C182" s="39" t="s">
        <v>722</v>
      </c>
      <c r="D182" s="21" t="s">
        <v>724</v>
      </c>
      <c r="E182" s="21"/>
    </row>
    <row r="183" spans="1:5" ht="12.75" hidden="1" outlineLevel="2">
      <c r="A183" s="53">
        <v>8</v>
      </c>
      <c r="B183" s="94"/>
      <c r="C183" s="39" t="s">
        <v>730</v>
      </c>
      <c r="D183" s="21" t="s">
        <v>731</v>
      </c>
      <c r="E183" s="21"/>
    </row>
    <row r="184" spans="1:5" ht="12.75" hidden="1" outlineLevel="2">
      <c r="A184" s="53">
        <v>9</v>
      </c>
      <c r="B184" s="94" t="s">
        <v>729</v>
      </c>
      <c r="C184" s="39" t="s">
        <v>682</v>
      </c>
      <c r="D184" s="21" t="s">
        <v>727</v>
      </c>
      <c r="E184" s="21"/>
    </row>
    <row r="185" spans="1:5" ht="12.75" hidden="1" outlineLevel="2">
      <c r="A185" s="53" t="s">
        <v>3</v>
      </c>
      <c r="B185" s="94" t="s">
        <v>729</v>
      </c>
      <c r="C185" s="39" t="s">
        <v>683</v>
      </c>
      <c r="D185" s="21" t="s">
        <v>727</v>
      </c>
      <c r="E185" s="21"/>
    </row>
    <row r="186" spans="1:5" ht="12.75" hidden="1" outlineLevel="2">
      <c r="A186" s="53" t="s">
        <v>4</v>
      </c>
      <c r="B186" s="94" t="s">
        <v>729</v>
      </c>
      <c r="C186" s="39" t="s">
        <v>684</v>
      </c>
      <c r="D186" s="21" t="s">
        <v>727</v>
      </c>
      <c r="E186" s="21"/>
    </row>
    <row r="187" spans="1:5" ht="12.75" hidden="1" outlineLevel="2">
      <c r="A187" s="53" t="s">
        <v>5</v>
      </c>
      <c r="B187" s="94" t="s">
        <v>729</v>
      </c>
      <c r="C187" s="39" t="s">
        <v>685</v>
      </c>
      <c r="D187" s="21" t="s">
        <v>727</v>
      </c>
      <c r="E187" s="21"/>
    </row>
    <row r="188" spans="1:5" ht="12.75" hidden="1" outlineLevel="2">
      <c r="A188" s="53" t="s">
        <v>6</v>
      </c>
      <c r="B188" s="94" t="s">
        <v>729</v>
      </c>
      <c r="C188" s="39" t="s">
        <v>686</v>
      </c>
      <c r="D188" s="21" t="s">
        <v>727</v>
      </c>
      <c r="E188" s="21"/>
    </row>
    <row r="189" spans="1:5" ht="12.75" hidden="1" outlineLevel="2">
      <c r="A189" s="53" t="s">
        <v>7</v>
      </c>
      <c r="B189" s="94" t="s">
        <v>729</v>
      </c>
      <c r="C189" s="39" t="s">
        <v>687</v>
      </c>
      <c r="D189" s="21" t="s">
        <v>727</v>
      </c>
      <c r="E189" s="21"/>
    </row>
    <row r="190" spans="1:5" ht="13.5" hidden="1" outlineLevel="2" thickBot="1">
      <c r="A190" s="54" t="s">
        <v>8</v>
      </c>
      <c r="B190" s="94" t="s">
        <v>729</v>
      </c>
      <c r="C190" s="40" t="s">
        <v>688</v>
      </c>
      <c r="D190" s="21" t="s">
        <v>727</v>
      </c>
      <c r="E190" s="22"/>
    </row>
    <row r="191" spans="1:5" ht="18" outlineLevel="1" collapsed="1">
      <c r="A191" s="52" t="s">
        <v>20</v>
      </c>
      <c r="B191" s="93"/>
      <c r="C191" s="352" t="s">
        <v>742</v>
      </c>
      <c r="D191" s="353"/>
      <c r="E191" s="353"/>
    </row>
    <row r="192" spans="1:5" ht="12.75" hidden="1" outlineLevel="2">
      <c r="A192" s="53">
        <v>0</v>
      </c>
      <c r="B192" s="94" t="s">
        <v>729</v>
      </c>
      <c r="C192" s="39" t="s">
        <v>689</v>
      </c>
      <c r="D192" s="21" t="s">
        <v>727</v>
      </c>
      <c r="E192" s="21"/>
    </row>
    <row r="193" spans="1:5" ht="12.75" hidden="1" outlineLevel="2">
      <c r="A193" s="53">
        <v>1</v>
      </c>
      <c r="B193" s="94" t="s">
        <v>729</v>
      </c>
      <c r="C193" s="39" t="s">
        <v>690</v>
      </c>
      <c r="D193" s="21" t="s">
        <v>727</v>
      </c>
      <c r="E193" s="21"/>
    </row>
    <row r="194" spans="1:5" ht="12.75" hidden="1" outlineLevel="2">
      <c r="A194" s="53">
        <v>2</v>
      </c>
      <c r="B194" s="94"/>
      <c r="C194" s="39"/>
      <c r="D194" s="21" t="s">
        <v>734</v>
      </c>
      <c r="E194" s="21"/>
    </row>
    <row r="195" spans="1:5" ht="12.75" hidden="1" outlineLevel="2">
      <c r="A195" s="53">
        <v>3</v>
      </c>
      <c r="B195" s="94"/>
      <c r="C195" s="39"/>
      <c r="D195" s="21" t="s">
        <v>734</v>
      </c>
      <c r="E195" s="21"/>
    </row>
    <row r="196" spans="1:5" ht="12.75" hidden="1" outlineLevel="2">
      <c r="A196" s="53">
        <v>4</v>
      </c>
      <c r="B196" s="94"/>
      <c r="C196" s="39" t="s">
        <v>733</v>
      </c>
      <c r="D196" s="21" t="s">
        <v>732</v>
      </c>
      <c r="E196" s="21"/>
    </row>
    <row r="197" spans="1:5" ht="12.75" hidden="1" outlineLevel="2">
      <c r="A197" s="53">
        <v>5</v>
      </c>
      <c r="B197" s="94"/>
      <c r="C197" s="39"/>
      <c r="D197" s="21" t="s">
        <v>734</v>
      </c>
      <c r="E197" s="21"/>
    </row>
    <row r="198" spans="1:5" ht="12.75" hidden="1" outlineLevel="2">
      <c r="A198" s="53">
        <v>6</v>
      </c>
      <c r="B198" s="94"/>
      <c r="C198" s="39"/>
      <c r="D198" s="21" t="s">
        <v>734</v>
      </c>
      <c r="E198" s="21"/>
    </row>
    <row r="199" spans="1:5" ht="12.75" hidden="1" outlineLevel="2">
      <c r="A199" s="53">
        <v>7</v>
      </c>
      <c r="B199" s="94"/>
      <c r="C199" s="39"/>
      <c r="D199" s="21" t="s">
        <v>734</v>
      </c>
      <c r="E199" s="21"/>
    </row>
    <row r="200" spans="1:5" ht="12.75" hidden="1" outlineLevel="2">
      <c r="A200" s="53">
        <v>8</v>
      </c>
      <c r="B200" s="94"/>
      <c r="C200" s="39"/>
      <c r="D200" s="21" t="s">
        <v>734</v>
      </c>
      <c r="E200" s="21"/>
    </row>
    <row r="201" spans="1:5" ht="12.75" hidden="1" outlineLevel="2">
      <c r="A201" s="53">
        <v>9</v>
      </c>
      <c r="B201" s="94"/>
      <c r="C201" s="39" t="s">
        <v>455</v>
      </c>
      <c r="D201" s="21" t="s">
        <v>456</v>
      </c>
      <c r="E201" s="21"/>
    </row>
    <row r="202" spans="1:5" ht="12.75" hidden="1" outlineLevel="2">
      <c r="A202" s="53" t="s">
        <v>3</v>
      </c>
      <c r="C202" s="94" t="s">
        <v>372</v>
      </c>
      <c r="D202" s="21" t="s">
        <v>473</v>
      </c>
      <c r="E202" s="21"/>
    </row>
    <row r="203" spans="1:5" ht="12.75" hidden="1" outlineLevel="2">
      <c r="A203" s="53" t="s">
        <v>4</v>
      </c>
      <c r="B203" s="94"/>
      <c r="C203" s="39"/>
      <c r="D203" s="21" t="s">
        <v>735</v>
      </c>
      <c r="E203" s="21"/>
    </row>
    <row r="204" spans="1:5" ht="12.75" hidden="1" outlineLevel="2">
      <c r="A204" s="53" t="s">
        <v>5</v>
      </c>
      <c r="B204" s="94"/>
      <c r="C204" s="39"/>
      <c r="D204" s="21" t="s">
        <v>735</v>
      </c>
      <c r="E204" s="21"/>
    </row>
    <row r="205" spans="1:5" ht="12.75" hidden="1" outlineLevel="2">
      <c r="A205" s="53" t="s">
        <v>6</v>
      </c>
      <c r="B205" s="94"/>
      <c r="C205" s="39"/>
      <c r="D205" s="21" t="s">
        <v>735</v>
      </c>
      <c r="E205" s="21"/>
    </row>
    <row r="206" spans="1:5" ht="12.75" hidden="1" outlineLevel="2">
      <c r="A206" s="53" t="s">
        <v>7</v>
      </c>
      <c r="B206" s="94"/>
      <c r="C206" s="39"/>
      <c r="D206" s="21" t="s">
        <v>735</v>
      </c>
      <c r="E206" s="21"/>
    </row>
    <row r="207" spans="1:5" ht="13.5" hidden="1" outlineLevel="2" thickBot="1">
      <c r="A207" s="54" t="s">
        <v>8</v>
      </c>
      <c r="B207" s="95"/>
      <c r="C207" s="40"/>
      <c r="D207" s="21" t="s">
        <v>735</v>
      </c>
      <c r="E207" s="22"/>
    </row>
    <row r="208" spans="1:5" ht="18" outlineLevel="1" collapsed="1">
      <c r="A208" s="52" t="s">
        <v>21</v>
      </c>
      <c r="B208" s="93"/>
      <c r="C208" s="352" t="s">
        <v>741</v>
      </c>
      <c r="D208" s="353"/>
      <c r="E208" s="353"/>
    </row>
    <row r="209" spans="1:5" ht="12.75" hidden="1" outlineLevel="2">
      <c r="A209" s="53">
        <v>0</v>
      </c>
      <c r="B209" s="94"/>
      <c r="C209" s="39"/>
      <c r="D209" s="21" t="s">
        <v>735</v>
      </c>
      <c r="E209" s="21"/>
    </row>
    <row r="210" spans="1:5" ht="12.75" hidden="1" outlineLevel="2">
      <c r="A210" s="53">
        <v>1</v>
      </c>
      <c r="B210" s="94"/>
      <c r="C210" s="39"/>
      <c r="D210" s="21" t="s">
        <v>735</v>
      </c>
      <c r="E210" s="21"/>
    </row>
    <row r="211" spans="1:5" ht="12.75" hidden="1" outlineLevel="2">
      <c r="A211" s="53">
        <v>2</v>
      </c>
      <c r="B211" s="94"/>
      <c r="C211" s="39"/>
      <c r="D211" s="21" t="s">
        <v>735</v>
      </c>
      <c r="E211" s="21"/>
    </row>
    <row r="212" spans="1:5" ht="12.75" hidden="1" outlineLevel="2">
      <c r="A212" s="53">
        <v>3</v>
      </c>
      <c r="B212" s="94"/>
      <c r="C212" s="39"/>
      <c r="D212" s="21" t="s">
        <v>735</v>
      </c>
      <c r="E212" s="21"/>
    </row>
    <row r="213" spans="1:5" ht="12.75" hidden="1" outlineLevel="2">
      <c r="A213" s="53">
        <v>4</v>
      </c>
      <c r="B213" s="94"/>
      <c r="C213" s="39" t="s">
        <v>391</v>
      </c>
      <c r="D213" s="21" t="s">
        <v>392</v>
      </c>
      <c r="E213" s="21"/>
    </row>
    <row r="214" spans="1:5" ht="12.75" hidden="1" outlineLevel="2">
      <c r="A214" s="53">
        <v>5</v>
      </c>
      <c r="B214" s="94"/>
      <c r="C214" s="39" t="s">
        <v>712</v>
      </c>
      <c r="D214" s="21" t="s">
        <v>712</v>
      </c>
      <c r="E214" s="21"/>
    </row>
    <row r="215" spans="1:5" ht="12.75" hidden="1" outlineLevel="2">
      <c r="A215" s="53">
        <v>6</v>
      </c>
      <c r="B215" s="94"/>
      <c r="C215" s="39" t="s">
        <v>712</v>
      </c>
      <c r="D215" s="21" t="s">
        <v>712</v>
      </c>
      <c r="E215" s="21"/>
    </row>
    <row r="216" spans="1:5" ht="12.75" hidden="1" outlineLevel="2">
      <c r="A216" s="53">
        <v>7</v>
      </c>
      <c r="B216" s="94"/>
      <c r="C216" s="39" t="s">
        <v>461</v>
      </c>
      <c r="D216" s="21" t="s">
        <v>736</v>
      </c>
      <c r="E216" s="21"/>
    </row>
    <row r="217" spans="1:5" ht="12.75" hidden="1" outlineLevel="2">
      <c r="A217" s="53">
        <v>8</v>
      </c>
      <c r="B217" s="94"/>
      <c r="C217" s="39"/>
      <c r="D217" s="21" t="s">
        <v>738</v>
      </c>
      <c r="E217" s="21"/>
    </row>
    <row r="218" spans="1:5" ht="12.75" hidden="1" outlineLevel="2">
      <c r="A218" s="53">
        <v>9</v>
      </c>
      <c r="B218" s="94"/>
      <c r="C218" s="39"/>
      <c r="D218" s="21" t="s">
        <v>738</v>
      </c>
      <c r="E218" s="21"/>
    </row>
    <row r="219" spans="1:5" ht="12.75" hidden="1" outlineLevel="2">
      <c r="A219" s="53" t="s">
        <v>3</v>
      </c>
      <c r="B219" s="94"/>
      <c r="C219" s="39"/>
      <c r="D219" s="21" t="s">
        <v>737</v>
      </c>
      <c r="E219" s="21"/>
    </row>
    <row r="220" spans="1:5" ht="12.75" hidden="1" outlineLevel="2">
      <c r="A220" s="53" t="s">
        <v>4</v>
      </c>
      <c r="B220" s="94"/>
      <c r="C220" s="39"/>
      <c r="D220" s="21" t="s">
        <v>737</v>
      </c>
      <c r="E220" s="21"/>
    </row>
    <row r="221" spans="1:5" ht="12.75" hidden="1" outlineLevel="2">
      <c r="A221" s="53" t="s">
        <v>5</v>
      </c>
      <c r="B221" s="94"/>
      <c r="C221" s="39"/>
      <c r="D221" s="21" t="s">
        <v>737</v>
      </c>
      <c r="E221" s="21"/>
    </row>
    <row r="222" spans="1:5" ht="12.75" hidden="1" outlineLevel="2">
      <c r="A222" s="53" t="s">
        <v>6</v>
      </c>
      <c r="B222" s="94"/>
      <c r="C222" s="39"/>
      <c r="D222" s="21" t="s">
        <v>737</v>
      </c>
      <c r="E222" s="21"/>
    </row>
    <row r="223" spans="1:5" ht="12.75" hidden="1" outlineLevel="2">
      <c r="A223" s="53" t="s">
        <v>7</v>
      </c>
      <c r="B223" s="94"/>
      <c r="C223" s="39"/>
      <c r="D223" s="21" t="s">
        <v>737</v>
      </c>
      <c r="E223" s="21"/>
    </row>
    <row r="224" spans="1:5" ht="13.5" hidden="1" outlineLevel="2" thickBot="1">
      <c r="A224" s="54" t="s">
        <v>8</v>
      </c>
      <c r="B224" s="95"/>
      <c r="C224" s="40"/>
      <c r="D224" s="22" t="s">
        <v>739</v>
      </c>
      <c r="E224" s="22"/>
    </row>
    <row r="225" spans="1:5" ht="18" outlineLevel="1" collapsed="1">
      <c r="A225" s="52" t="s">
        <v>22</v>
      </c>
      <c r="B225" s="93"/>
      <c r="C225" s="352" t="s">
        <v>789</v>
      </c>
      <c r="D225" s="353"/>
      <c r="E225" s="353"/>
    </row>
    <row r="226" spans="1:5" ht="12.75" hidden="1" outlineLevel="2">
      <c r="A226" s="53">
        <v>0</v>
      </c>
      <c r="B226" s="94"/>
      <c r="C226" s="39"/>
      <c r="D226" s="21" t="s">
        <v>740</v>
      </c>
      <c r="E226" s="21"/>
    </row>
    <row r="227" spans="1:5" ht="12.75" hidden="1" outlineLevel="2">
      <c r="A227" s="53">
        <v>1</v>
      </c>
      <c r="B227" s="94"/>
      <c r="C227" s="39"/>
      <c r="D227" s="21" t="s">
        <v>783</v>
      </c>
      <c r="E227" s="21"/>
    </row>
    <row r="228" spans="1:5" ht="12.75" hidden="1" outlineLevel="2">
      <c r="A228" s="53">
        <v>2</v>
      </c>
      <c r="B228" s="94"/>
      <c r="C228" s="39"/>
      <c r="D228" s="21" t="s">
        <v>784</v>
      </c>
      <c r="E228" s="21"/>
    </row>
    <row r="229" spans="1:5" ht="12.75" hidden="1" outlineLevel="2">
      <c r="A229" s="53">
        <v>3</v>
      </c>
      <c r="B229" s="94"/>
      <c r="C229" s="39"/>
      <c r="D229" s="21" t="s">
        <v>785</v>
      </c>
      <c r="E229" s="21"/>
    </row>
    <row r="230" spans="1:5" ht="12.75" hidden="1" outlineLevel="2">
      <c r="A230" s="53">
        <v>4</v>
      </c>
      <c r="B230" s="94"/>
      <c r="C230" s="39"/>
      <c r="D230" s="21" t="s">
        <v>785</v>
      </c>
      <c r="E230" s="21"/>
    </row>
    <row r="231" spans="1:5" ht="12.75" hidden="1" outlineLevel="2">
      <c r="A231" s="53">
        <v>5</v>
      </c>
      <c r="B231" s="94"/>
      <c r="C231" s="39"/>
      <c r="D231" s="21" t="s">
        <v>785</v>
      </c>
      <c r="E231" s="21"/>
    </row>
    <row r="232" spans="1:5" ht="12.75" hidden="1" outlineLevel="2">
      <c r="A232" s="53">
        <v>6</v>
      </c>
      <c r="B232" s="94"/>
      <c r="C232" s="39"/>
      <c r="D232" s="21" t="s">
        <v>786</v>
      </c>
      <c r="E232" s="21"/>
    </row>
    <row r="233" spans="1:5" ht="12.75" hidden="1" outlineLevel="2">
      <c r="A233" s="53">
        <v>7</v>
      </c>
      <c r="B233" s="94"/>
      <c r="C233" s="39"/>
      <c r="D233" s="21" t="s">
        <v>786</v>
      </c>
      <c r="E233" s="21"/>
    </row>
    <row r="234" spans="1:5" ht="12.75" hidden="1" outlineLevel="2">
      <c r="A234" s="53">
        <v>8</v>
      </c>
      <c r="B234" s="94"/>
      <c r="C234" s="39"/>
      <c r="D234" s="21" t="s">
        <v>786</v>
      </c>
      <c r="E234" s="21"/>
    </row>
    <row r="235" spans="1:5" ht="12.75" hidden="1" outlineLevel="2">
      <c r="A235" s="53">
        <v>9</v>
      </c>
      <c r="B235" s="94"/>
      <c r="C235" s="39"/>
      <c r="D235" s="21" t="s">
        <v>787</v>
      </c>
      <c r="E235" s="21"/>
    </row>
    <row r="236" spans="1:5" ht="12.75" hidden="1" outlineLevel="2">
      <c r="A236" s="53" t="s">
        <v>3</v>
      </c>
      <c r="B236" s="94"/>
      <c r="C236" s="39"/>
      <c r="D236" s="21" t="s">
        <v>788</v>
      </c>
      <c r="E236" s="21"/>
    </row>
    <row r="237" spans="1:5" ht="12.75" hidden="1" outlineLevel="2">
      <c r="A237" s="53" t="s">
        <v>4</v>
      </c>
      <c r="B237" s="94"/>
      <c r="C237" s="39"/>
      <c r="D237" s="21" t="s">
        <v>788</v>
      </c>
      <c r="E237" s="21"/>
    </row>
    <row r="238" spans="1:5" ht="12.75" hidden="1" outlineLevel="2">
      <c r="A238" s="53" t="s">
        <v>5</v>
      </c>
      <c r="B238" s="94"/>
      <c r="C238" s="39"/>
      <c r="D238" s="21" t="s">
        <v>788</v>
      </c>
      <c r="E238" s="21"/>
    </row>
    <row r="239" spans="1:5" ht="12.75" hidden="1" outlineLevel="2">
      <c r="A239" s="53" t="s">
        <v>6</v>
      </c>
      <c r="B239" s="94"/>
      <c r="C239" s="39"/>
      <c r="D239" s="21" t="s">
        <v>788</v>
      </c>
      <c r="E239" s="21"/>
    </row>
    <row r="240" spans="1:5" ht="12.75" hidden="1" outlineLevel="2">
      <c r="A240" s="53" t="s">
        <v>7</v>
      </c>
      <c r="B240" s="94"/>
      <c r="C240" s="39"/>
      <c r="D240" s="21" t="s">
        <v>788</v>
      </c>
      <c r="E240" s="21"/>
    </row>
    <row r="241" spans="1:5" ht="13.5" hidden="1" outlineLevel="2" thickBot="1">
      <c r="A241" s="54" t="s">
        <v>8</v>
      </c>
      <c r="B241" s="95"/>
      <c r="C241" s="40"/>
      <c r="D241" s="21" t="s">
        <v>788</v>
      </c>
      <c r="E241" s="22"/>
    </row>
    <row r="242" spans="1:5" ht="18" outlineLevel="1" collapsed="1">
      <c r="A242" s="52" t="s">
        <v>23</v>
      </c>
      <c r="B242" s="93"/>
      <c r="C242" s="352" t="s">
        <v>794</v>
      </c>
      <c r="D242" s="353"/>
      <c r="E242" s="353"/>
    </row>
    <row r="243" spans="1:5" ht="12.75" hidden="1" outlineLevel="2">
      <c r="A243" s="53">
        <v>0</v>
      </c>
      <c r="B243" s="94"/>
      <c r="C243" s="39"/>
      <c r="D243" s="21" t="s">
        <v>791</v>
      </c>
      <c r="E243" s="21"/>
    </row>
    <row r="244" spans="1:5" ht="12.75" hidden="1" outlineLevel="2">
      <c r="A244" s="53">
        <v>1</v>
      </c>
      <c r="B244" s="94"/>
      <c r="C244" s="39"/>
      <c r="D244" s="21" t="s">
        <v>791</v>
      </c>
      <c r="E244" s="21"/>
    </row>
    <row r="245" spans="1:5" ht="12.75" hidden="1" outlineLevel="2">
      <c r="A245" s="53">
        <v>2</v>
      </c>
      <c r="B245" s="94"/>
      <c r="C245" s="39"/>
      <c r="D245" s="21" t="s">
        <v>791</v>
      </c>
      <c r="E245" s="21"/>
    </row>
    <row r="246" spans="1:5" ht="12.75" hidden="1" outlineLevel="2">
      <c r="A246" s="53">
        <v>3</v>
      </c>
      <c r="B246" s="94"/>
      <c r="C246" s="39"/>
      <c r="D246" s="21" t="s">
        <v>791</v>
      </c>
      <c r="E246" s="21"/>
    </row>
    <row r="247" spans="1:5" ht="12.75" hidden="1" outlineLevel="2">
      <c r="A247" s="53">
        <v>4</v>
      </c>
      <c r="B247" s="94"/>
      <c r="C247" s="39"/>
      <c r="D247" s="21" t="s">
        <v>790</v>
      </c>
      <c r="E247" s="21"/>
    </row>
    <row r="248" spans="1:5" ht="12.75" hidden="1" outlineLevel="2">
      <c r="A248" s="53">
        <v>5</v>
      </c>
      <c r="B248" s="94"/>
      <c r="C248" s="39"/>
      <c r="D248" s="21" t="s">
        <v>792</v>
      </c>
      <c r="E248" s="21"/>
    </row>
    <row r="249" spans="1:5" ht="12.75" hidden="1" outlineLevel="2">
      <c r="A249" s="53">
        <v>6</v>
      </c>
      <c r="B249" s="94"/>
      <c r="C249" s="39"/>
      <c r="D249" s="21" t="s">
        <v>792</v>
      </c>
      <c r="E249" s="21"/>
    </row>
    <row r="250" spans="1:5" ht="12.75" hidden="1" outlineLevel="2">
      <c r="A250" s="53">
        <v>7</v>
      </c>
      <c r="B250" s="94"/>
      <c r="C250" s="39"/>
      <c r="D250" s="21" t="s">
        <v>792</v>
      </c>
      <c r="E250" s="21"/>
    </row>
    <row r="251" spans="1:5" ht="12.75" hidden="1" outlineLevel="2">
      <c r="A251" s="53">
        <v>8</v>
      </c>
      <c r="B251" s="94"/>
      <c r="C251" s="39"/>
      <c r="D251" s="21" t="s">
        <v>792</v>
      </c>
      <c r="E251" s="21"/>
    </row>
    <row r="252" spans="1:5" ht="12.75" hidden="1" outlineLevel="2">
      <c r="A252" s="53">
        <v>9</v>
      </c>
      <c r="B252" s="94"/>
      <c r="C252" s="39"/>
      <c r="D252" s="21" t="s">
        <v>793</v>
      </c>
      <c r="E252" s="21"/>
    </row>
    <row r="253" spans="1:5" ht="12.75" hidden="1" outlineLevel="2">
      <c r="A253" s="53" t="s">
        <v>3</v>
      </c>
      <c r="B253" s="94"/>
      <c r="C253" s="39"/>
      <c r="D253" s="21" t="s">
        <v>793</v>
      </c>
      <c r="E253" s="21"/>
    </row>
    <row r="254" spans="1:5" ht="12.75" hidden="1" outlineLevel="2">
      <c r="A254" s="53" t="s">
        <v>4</v>
      </c>
      <c r="B254" s="94"/>
      <c r="C254" s="39"/>
      <c r="D254" s="21" t="s">
        <v>793</v>
      </c>
      <c r="E254" s="21"/>
    </row>
    <row r="255" spans="1:5" ht="12.75" hidden="1" outlineLevel="2">
      <c r="A255" s="53" t="s">
        <v>5</v>
      </c>
      <c r="B255" s="94"/>
      <c r="C255" s="39"/>
      <c r="D255" s="21" t="s">
        <v>793</v>
      </c>
      <c r="E255" s="21"/>
    </row>
    <row r="256" spans="1:5" ht="12.75" hidden="1" outlineLevel="2">
      <c r="A256" s="53" t="s">
        <v>6</v>
      </c>
      <c r="B256" s="94"/>
      <c r="C256" s="39"/>
      <c r="D256" s="21" t="s">
        <v>793</v>
      </c>
      <c r="E256" s="21"/>
    </row>
    <row r="257" spans="1:5" ht="12.75" hidden="1" outlineLevel="2">
      <c r="A257" s="53" t="s">
        <v>7</v>
      </c>
      <c r="B257" s="94"/>
      <c r="C257" s="39"/>
      <c r="D257" s="21" t="s">
        <v>793</v>
      </c>
      <c r="E257" s="21"/>
    </row>
    <row r="258" spans="1:5" ht="13.5" hidden="1" outlineLevel="2" thickBot="1">
      <c r="A258" s="54" t="s">
        <v>8</v>
      </c>
      <c r="B258" s="95"/>
      <c r="C258" s="40"/>
      <c r="D258" s="22" t="s">
        <v>795</v>
      </c>
      <c r="E258" s="22"/>
    </row>
    <row r="259" spans="1:5" ht="18" outlineLevel="1" collapsed="1">
      <c r="A259" s="52" t="s">
        <v>24</v>
      </c>
      <c r="B259" s="93"/>
      <c r="C259" s="352" t="s">
        <v>483</v>
      </c>
      <c r="D259" s="353"/>
      <c r="E259" s="353"/>
    </row>
    <row r="260" spans="1:5" ht="12.75" hidden="1" outlineLevel="2">
      <c r="A260" s="53">
        <v>0</v>
      </c>
      <c r="B260" s="94"/>
      <c r="C260" s="39"/>
      <c r="D260" s="21" t="s">
        <v>796</v>
      </c>
      <c r="E260" s="21" t="s">
        <v>797</v>
      </c>
    </row>
    <row r="261" spans="1:5" ht="12.75" hidden="1" outlineLevel="2">
      <c r="A261" s="53">
        <v>1</v>
      </c>
      <c r="B261" s="94"/>
      <c r="C261" s="39"/>
      <c r="D261" s="21" t="s">
        <v>798</v>
      </c>
      <c r="E261" s="21"/>
    </row>
    <row r="262" spans="1:5" ht="12.75" hidden="1" outlineLevel="2">
      <c r="A262" s="53">
        <v>2</v>
      </c>
      <c r="B262" s="94"/>
      <c r="C262" s="21" t="s">
        <v>799</v>
      </c>
      <c r="D262" s="21" t="s">
        <v>799</v>
      </c>
      <c r="E262" s="21"/>
    </row>
    <row r="263" spans="1:5" ht="12.75" hidden="1" outlineLevel="2">
      <c r="A263" s="53">
        <v>3</v>
      </c>
      <c r="B263" s="94"/>
      <c r="C263" s="21" t="s">
        <v>799</v>
      </c>
      <c r="D263" s="21" t="s">
        <v>799</v>
      </c>
      <c r="E263" s="21"/>
    </row>
    <row r="264" spans="1:5" ht="12.75" hidden="1" outlineLevel="2">
      <c r="A264" s="53">
        <v>4</v>
      </c>
      <c r="B264" s="94"/>
      <c r="C264" s="39"/>
      <c r="D264" s="21" t="s">
        <v>743</v>
      </c>
      <c r="E264" s="21"/>
    </row>
    <row r="265" spans="1:5" ht="12.75" hidden="1" outlineLevel="2">
      <c r="A265" s="53">
        <v>5</v>
      </c>
      <c r="B265" s="94"/>
      <c r="C265" s="39" t="s">
        <v>479</v>
      </c>
      <c r="D265" s="21" t="s">
        <v>480</v>
      </c>
      <c r="E265" s="21"/>
    </row>
    <row r="266" spans="1:5" ht="12.75" hidden="1" outlineLevel="2">
      <c r="A266" s="53">
        <v>6</v>
      </c>
      <c r="B266" s="94"/>
      <c r="C266" s="39" t="s">
        <v>479</v>
      </c>
      <c r="D266" s="21" t="s">
        <v>481</v>
      </c>
      <c r="E266" s="21"/>
    </row>
    <row r="267" spans="1:5" ht="12.75" hidden="1" outlineLevel="2">
      <c r="A267" s="53">
        <v>7</v>
      </c>
      <c r="B267" s="94"/>
      <c r="C267" s="39" t="s">
        <v>482</v>
      </c>
      <c r="D267" s="21" t="s">
        <v>480</v>
      </c>
      <c r="E267" s="21"/>
    </row>
    <row r="268" spans="1:5" ht="12.75" hidden="1" outlineLevel="2">
      <c r="A268" s="53">
        <v>8</v>
      </c>
      <c r="B268" s="94"/>
      <c r="C268" s="39" t="s">
        <v>482</v>
      </c>
      <c r="D268" s="21" t="s">
        <v>481</v>
      </c>
      <c r="E268" s="21"/>
    </row>
    <row r="269" spans="1:5" ht="12.75" hidden="1" outlineLevel="2">
      <c r="A269" s="53">
        <v>9</v>
      </c>
      <c r="B269" s="94"/>
      <c r="C269" s="21" t="s">
        <v>799</v>
      </c>
      <c r="D269" s="21" t="s">
        <v>799</v>
      </c>
      <c r="E269" s="21"/>
    </row>
    <row r="270" spans="1:5" ht="12.75" hidden="1" outlineLevel="2">
      <c r="A270" s="53" t="s">
        <v>3</v>
      </c>
      <c r="B270" s="94"/>
      <c r="C270" s="21" t="s">
        <v>799</v>
      </c>
      <c r="D270" s="21" t="s">
        <v>799</v>
      </c>
      <c r="E270" s="21"/>
    </row>
    <row r="271" spans="1:5" ht="12.75" hidden="1" outlineLevel="2">
      <c r="A271" s="53" t="s">
        <v>4</v>
      </c>
      <c r="B271" s="94"/>
      <c r="C271" s="21" t="s">
        <v>799</v>
      </c>
      <c r="D271" s="21" t="s">
        <v>799</v>
      </c>
      <c r="E271" s="21"/>
    </row>
    <row r="272" spans="1:5" ht="12.75" hidden="1" outlineLevel="2">
      <c r="A272" s="53" t="s">
        <v>5</v>
      </c>
      <c r="C272" s="21" t="s">
        <v>800</v>
      </c>
      <c r="D272" s="21" t="s">
        <v>801</v>
      </c>
      <c r="E272" s="21"/>
    </row>
    <row r="273" spans="1:5" ht="12.75" hidden="1" outlineLevel="2">
      <c r="A273" s="53" t="s">
        <v>6</v>
      </c>
      <c r="B273" s="94" t="s">
        <v>350</v>
      </c>
      <c r="C273" s="39" t="s">
        <v>1371</v>
      </c>
      <c r="D273" s="21" t="s">
        <v>351</v>
      </c>
      <c r="E273" s="21"/>
    </row>
    <row r="274" spans="1:5" ht="12.75" hidden="1" outlineLevel="2">
      <c r="A274" s="53" t="s">
        <v>7</v>
      </c>
      <c r="B274" s="94"/>
      <c r="C274" s="39"/>
      <c r="D274" s="21" t="s">
        <v>793</v>
      </c>
      <c r="E274" s="21"/>
    </row>
    <row r="275" spans="1:5" ht="13.5" hidden="1" outlineLevel="2" thickBot="1">
      <c r="A275" s="54" t="s">
        <v>8</v>
      </c>
      <c r="B275" s="95"/>
      <c r="C275" s="40"/>
      <c r="D275" s="21" t="s">
        <v>793</v>
      </c>
      <c r="E275" s="22"/>
    </row>
    <row r="276" spans="1:5" ht="18" collapsed="1">
      <c r="A276" s="56" t="s">
        <v>25</v>
      </c>
      <c r="B276" s="43"/>
      <c r="C276" s="368" t="s">
        <v>803</v>
      </c>
      <c r="D276" s="369"/>
      <c r="E276" s="369"/>
    </row>
    <row r="277" spans="1:5" ht="18" hidden="1" outlineLevel="1" collapsed="1">
      <c r="A277" s="57" t="s">
        <v>26</v>
      </c>
      <c r="B277" s="93"/>
      <c r="C277" s="352" t="s">
        <v>758</v>
      </c>
      <c r="D277" s="353"/>
      <c r="E277" s="353"/>
    </row>
    <row r="278" spans="1:5" ht="12.75" hidden="1" outlineLevel="2">
      <c r="A278" s="58">
        <v>0</v>
      </c>
      <c r="B278" s="94"/>
      <c r="C278" s="39"/>
      <c r="D278" s="21"/>
      <c r="E278" s="21"/>
    </row>
    <row r="279" spans="1:5" ht="12.75" hidden="1" outlineLevel="2">
      <c r="A279" s="58">
        <v>1</v>
      </c>
      <c r="B279" s="94"/>
      <c r="C279" s="39"/>
      <c r="D279" s="21"/>
      <c r="E279" s="21"/>
    </row>
    <row r="280" spans="1:5" ht="12.75" hidden="1" outlineLevel="2">
      <c r="A280" s="58">
        <v>2</v>
      </c>
      <c r="B280" s="94"/>
      <c r="C280" s="39"/>
      <c r="D280" s="21"/>
      <c r="E280" s="21"/>
    </row>
    <row r="281" spans="1:5" ht="12.75" hidden="1" outlineLevel="2">
      <c r="A281" s="58">
        <v>3</v>
      </c>
      <c r="B281" s="94"/>
      <c r="C281" s="39"/>
      <c r="D281" s="21"/>
      <c r="E281" s="21"/>
    </row>
    <row r="282" spans="1:5" ht="12.75" hidden="1" outlineLevel="2">
      <c r="A282" s="58">
        <v>4</v>
      </c>
      <c r="B282" s="94"/>
      <c r="C282" s="39"/>
      <c r="D282" s="21"/>
      <c r="E282" s="21"/>
    </row>
    <row r="283" spans="1:5" ht="12.75" hidden="1" outlineLevel="2">
      <c r="A283" s="58">
        <v>5</v>
      </c>
      <c r="B283" s="94"/>
      <c r="C283" s="39"/>
      <c r="D283" s="21"/>
      <c r="E283" s="21"/>
    </row>
    <row r="284" spans="1:5" ht="12.75" hidden="1" outlineLevel="2">
      <c r="A284" s="58">
        <v>6</v>
      </c>
      <c r="B284" s="94"/>
      <c r="C284" s="39"/>
      <c r="D284" s="21"/>
      <c r="E284" s="21"/>
    </row>
    <row r="285" spans="1:5" ht="12.75" hidden="1" outlineLevel="2">
      <c r="A285" s="58">
        <v>7</v>
      </c>
      <c r="B285" s="94"/>
      <c r="C285" s="39"/>
      <c r="D285" s="21"/>
      <c r="E285" s="21"/>
    </row>
    <row r="286" spans="1:5" ht="12.75" hidden="1" outlineLevel="2">
      <c r="A286" s="58">
        <v>8</v>
      </c>
      <c r="B286" s="94"/>
      <c r="C286" s="39"/>
      <c r="D286" s="21"/>
      <c r="E286" s="21"/>
    </row>
    <row r="287" spans="1:5" ht="12.75" hidden="1" outlineLevel="2">
      <c r="A287" s="58">
        <v>9</v>
      </c>
      <c r="B287" s="94"/>
      <c r="C287" s="39"/>
      <c r="D287" s="21"/>
      <c r="E287" s="21"/>
    </row>
    <row r="288" spans="1:5" ht="12.75" hidden="1" outlineLevel="2">
      <c r="A288" s="58" t="s">
        <v>3</v>
      </c>
      <c r="B288" s="94"/>
      <c r="C288" s="39"/>
      <c r="D288" s="21"/>
      <c r="E288" s="21"/>
    </row>
    <row r="289" spans="1:5" ht="12.75" hidden="1" outlineLevel="2">
      <c r="A289" s="58" t="s">
        <v>4</v>
      </c>
      <c r="B289" s="94"/>
      <c r="C289" s="39"/>
      <c r="D289" s="21"/>
      <c r="E289" s="21"/>
    </row>
    <row r="290" spans="1:5" ht="12.75" hidden="1" outlineLevel="2">
      <c r="A290" s="58" t="s">
        <v>5</v>
      </c>
      <c r="B290" s="94"/>
      <c r="C290" s="39"/>
      <c r="D290" s="21"/>
      <c r="E290" s="21"/>
    </row>
    <row r="291" spans="1:5" ht="12.75" hidden="1" outlineLevel="2">
      <c r="A291" s="58" t="s">
        <v>6</v>
      </c>
      <c r="B291" s="94"/>
      <c r="C291" s="39"/>
      <c r="D291" s="21"/>
      <c r="E291" s="21"/>
    </row>
    <row r="292" spans="1:5" ht="12.75" hidden="1" outlineLevel="2">
      <c r="A292" s="58" t="s">
        <v>7</v>
      </c>
      <c r="B292" s="94"/>
      <c r="C292" s="39"/>
      <c r="D292" s="21"/>
      <c r="E292" s="21"/>
    </row>
    <row r="293" spans="1:5" ht="13.5" hidden="1" outlineLevel="2" thickBot="1">
      <c r="A293" s="59" t="s">
        <v>8</v>
      </c>
      <c r="B293" s="95"/>
      <c r="C293" s="40"/>
      <c r="D293" s="22"/>
      <c r="E293" s="22"/>
    </row>
    <row r="294" spans="1:5" ht="18" hidden="1" outlineLevel="1" collapsed="1">
      <c r="A294" s="60" t="s">
        <v>27</v>
      </c>
      <c r="B294" s="96"/>
      <c r="C294" s="356" t="s">
        <v>758</v>
      </c>
      <c r="D294" s="357"/>
      <c r="E294" s="357"/>
    </row>
    <row r="295" spans="1:5" ht="12.75" hidden="1" outlineLevel="2">
      <c r="A295" s="58">
        <v>0</v>
      </c>
      <c r="B295" s="94"/>
      <c r="C295" s="39"/>
      <c r="D295" s="21"/>
      <c r="E295" s="21"/>
    </row>
    <row r="296" spans="1:5" ht="12.75" hidden="1" outlineLevel="2">
      <c r="A296" s="58">
        <v>1</v>
      </c>
      <c r="B296" s="94"/>
      <c r="C296" s="39"/>
      <c r="D296" s="21"/>
      <c r="E296" s="21"/>
    </row>
    <row r="297" spans="1:5" ht="12.75" hidden="1" outlineLevel="2">
      <c r="A297" s="58">
        <v>2</v>
      </c>
      <c r="B297" s="94"/>
      <c r="C297" s="39"/>
      <c r="D297" s="21"/>
      <c r="E297" s="21"/>
    </row>
    <row r="298" spans="1:5" ht="12.75" hidden="1" outlineLevel="2">
      <c r="A298" s="58">
        <v>3</v>
      </c>
      <c r="B298" s="94"/>
      <c r="C298" s="39"/>
      <c r="D298" s="21"/>
      <c r="E298" s="21"/>
    </row>
    <row r="299" spans="1:5" ht="12.75" hidden="1" outlineLevel="2">
      <c r="A299" s="58">
        <v>4</v>
      </c>
      <c r="B299" s="94"/>
      <c r="C299" s="39"/>
      <c r="D299" s="21"/>
      <c r="E299" s="21"/>
    </row>
    <row r="300" spans="1:5" ht="12.75" hidden="1" outlineLevel="2">
      <c r="A300" s="58">
        <v>5</v>
      </c>
      <c r="B300" s="94"/>
      <c r="C300" s="39"/>
      <c r="D300" s="21"/>
      <c r="E300" s="21"/>
    </row>
    <row r="301" spans="1:5" ht="12.75" hidden="1" outlineLevel="2">
      <c r="A301" s="58">
        <v>6</v>
      </c>
      <c r="B301" s="94"/>
      <c r="C301" s="39"/>
      <c r="D301" s="21"/>
      <c r="E301" s="21"/>
    </row>
    <row r="302" spans="1:5" ht="12.75" hidden="1" outlineLevel="2">
      <c r="A302" s="58">
        <v>7</v>
      </c>
      <c r="B302" s="94"/>
      <c r="C302" s="39"/>
      <c r="D302" s="21"/>
      <c r="E302" s="21"/>
    </row>
    <row r="303" spans="1:5" ht="12.75" hidden="1" outlineLevel="2">
      <c r="A303" s="58">
        <v>8</v>
      </c>
      <c r="B303" s="94"/>
      <c r="C303" s="39"/>
      <c r="D303" s="21"/>
      <c r="E303" s="21"/>
    </row>
    <row r="304" spans="1:5" ht="12.75" hidden="1" outlineLevel="2">
      <c r="A304" s="58">
        <v>9</v>
      </c>
      <c r="B304" s="94"/>
      <c r="C304" s="39"/>
      <c r="D304" s="21"/>
      <c r="E304" s="21"/>
    </row>
    <row r="305" spans="1:5" ht="12.75" hidden="1" outlineLevel="2">
      <c r="A305" s="58" t="s">
        <v>3</v>
      </c>
      <c r="B305" s="94"/>
      <c r="C305" s="39"/>
      <c r="D305" s="21"/>
      <c r="E305" s="21"/>
    </row>
    <row r="306" spans="1:5" ht="12.75" hidden="1" outlineLevel="2">
      <c r="A306" s="58" t="s">
        <v>4</v>
      </c>
      <c r="B306" s="94"/>
      <c r="C306" s="39"/>
      <c r="D306" s="21"/>
      <c r="E306" s="21"/>
    </row>
    <row r="307" spans="1:5" ht="12.75" hidden="1" outlineLevel="2">
      <c r="A307" s="58" t="s">
        <v>5</v>
      </c>
      <c r="B307" s="94"/>
      <c r="C307" s="39"/>
      <c r="D307" s="21"/>
      <c r="E307" s="21"/>
    </row>
    <row r="308" spans="1:5" ht="12.75" hidden="1" outlineLevel="2">
      <c r="A308" s="58" t="s">
        <v>6</v>
      </c>
      <c r="B308" s="94"/>
      <c r="C308" s="39"/>
      <c r="D308" s="21"/>
      <c r="E308" s="21"/>
    </row>
    <row r="309" spans="1:5" ht="12.75" hidden="1" outlineLevel="2">
      <c r="A309" s="58" t="s">
        <v>7</v>
      </c>
      <c r="B309" s="94"/>
      <c r="C309" s="39"/>
      <c r="D309" s="21"/>
      <c r="E309" s="21"/>
    </row>
    <row r="310" spans="1:5" ht="12.75" hidden="1" outlineLevel="2">
      <c r="A310" s="58" t="s">
        <v>8</v>
      </c>
      <c r="B310" s="94"/>
      <c r="C310" s="39"/>
      <c r="D310" s="21"/>
      <c r="E310" s="21"/>
    </row>
    <row r="311" spans="1:5" ht="18" hidden="1" outlineLevel="1" collapsed="1">
      <c r="A311" s="57" t="s">
        <v>28</v>
      </c>
      <c r="B311" s="93"/>
      <c r="C311" s="356" t="s">
        <v>758</v>
      </c>
      <c r="D311" s="357"/>
      <c r="E311" s="357"/>
    </row>
    <row r="312" spans="1:5" ht="12.75" hidden="1" outlineLevel="2">
      <c r="A312" s="58">
        <v>0</v>
      </c>
      <c r="B312" s="94"/>
      <c r="C312" s="39"/>
      <c r="D312" s="21"/>
      <c r="E312" s="21"/>
    </row>
    <row r="313" spans="1:5" ht="12.75" hidden="1" outlineLevel="2">
      <c r="A313" s="58">
        <v>1</v>
      </c>
      <c r="B313" s="94"/>
      <c r="C313" s="39"/>
      <c r="D313" s="21"/>
      <c r="E313" s="21"/>
    </row>
    <row r="314" spans="1:5" ht="12.75" hidden="1" outlineLevel="2">
      <c r="A314" s="58">
        <v>2</v>
      </c>
      <c r="B314" s="94"/>
      <c r="C314" s="39"/>
      <c r="D314" s="21"/>
      <c r="E314" s="21"/>
    </row>
    <row r="315" spans="1:5" ht="12.75" hidden="1" outlineLevel="2">
      <c r="A315" s="58">
        <v>3</v>
      </c>
      <c r="B315" s="94"/>
      <c r="C315" s="39"/>
      <c r="D315" s="21"/>
      <c r="E315" s="21"/>
    </row>
    <row r="316" spans="1:5" ht="12.75" hidden="1" outlineLevel="2">
      <c r="A316" s="58">
        <v>4</v>
      </c>
      <c r="B316" s="94"/>
      <c r="C316" s="39"/>
      <c r="D316" s="21"/>
      <c r="E316" s="21"/>
    </row>
    <row r="317" spans="1:5" ht="12.75" hidden="1" outlineLevel="2">
      <c r="A317" s="58">
        <v>5</v>
      </c>
      <c r="B317" s="94"/>
      <c r="C317" s="39"/>
      <c r="D317" s="21"/>
      <c r="E317" s="21"/>
    </row>
    <row r="318" spans="1:5" ht="12.75" hidden="1" outlineLevel="2">
      <c r="A318" s="58">
        <v>6</v>
      </c>
      <c r="B318" s="94"/>
      <c r="C318" s="39"/>
      <c r="D318" s="21"/>
      <c r="E318" s="21"/>
    </row>
    <row r="319" spans="1:5" ht="12.75" hidden="1" outlineLevel="2">
      <c r="A319" s="58">
        <v>7</v>
      </c>
      <c r="B319" s="94"/>
      <c r="C319" s="39"/>
      <c r="D319" s="21"/>
      <c r="E319" s="21"/>
    </row>
    <row r="320" spans="1:5" ht="12.75" hidden="1" outlineLevel="2">
      <c r="A320" s="58">
        <v>8</v>
      </c>
      <c r="B320" s="94"/>
      <c r="C320" s="39"/>
      <c r="D320" s="21"/>
      <c r="E320" s="21"/>
    </row>
    <row r="321" spans="1:5" ht="12.75" hidden="1" outlineLevel="2">
      <c r="A321" s="58">
        <v>9</v>
      </c>
      <c r="B321" s="94"/>
      <c r="C321" s="39"/>
      <c r="D321" s="21"/>
      <c r="E321" s="21"/>
    </row>
    <row r="322" spans="1:5" ht="12.75" hidden="1" outlineLevel="2">
      <c r="A322" s="58" t="s">
        <v>3</v>
      </c>
      <c r="B322" s="94"/>
      <c r="C322" s="39"/>
      <c r="D322" s="21"/>
      <c r="E322" s="21"/>
    </row>
    <row r="323" spans="1:5" ht="12.75" hidden="1" outlineLevel="2">
      <c r="A323" s="58" t="s">
        <v>4</v>
      </c>
      <c r="B323" s="94"/>
      <c r="C323" s="39"/>
      <c r="D323" s="21"/>
      <c r="E323" s="21"/>
    </row>
    <row r="324" spans="1:5" ht="12.75" hidden="1" outlineLevel="2">
      <c r="A324" s="58" t="s">
        <v>5</v>
      </c>
      <c r="B324" s="94"/>
      <c r="C324" s="39"/>
      <c r="D324" s="21"/>
      <c r="E324" s="21"/>
    </row>
    <row r="325" spans="1:5" ht="12.75" hidden="1" outlineLevel="2">
      <c r="A325" s="58" t="s">
        <v>6</v>
      </c>
      <c r="B325" s="94"/>
      <c r="C325" s="39"/>
      <c r="D325" s="21"/>
      <c r="E325" s="21"/>
    </row>
    <row r="326" spans="1:5" ht="12.75" hidden="1" outlineLevel="2">
      <c r="A326" s="58" t="s">
        <v>7</v>
      </c>
      <c r="B326" s="94"/>
      <c r="C326" s="39"/>
      <c r="D326" s="21"/>
      <c r="E326" s="21"/>
    </row>
    <row r="327" spans="1:5" ht="13.5" hidden="1" outlineLevel="2" thickBot="1">
      <c r="A327" s="59" t="s">
        <v>8</v>
      </c>
      <c r="B327" s="95"/>
      <c r="C327" s="40"/>
      <c r="D327" s="22"/>
      <c r="E327" s="22"/>
    </row>
    <row r="328" spans="1:5" ht="18" hidden="1" outlineLevel="1" collapsed="1">
      <c r="A328" s="57" t="s">
        <v>29</v>
      </c>
      <c r="B328" s="93"/>
      <c r="C328" s="356" t="s">
        <v>758</v>
      </c>
      <c r="D328" s="357"/>
      <c r="E328" s="357"/>
    </row>
    <row r="329" spans="1:5" ht="12.75" hidden="1" outlineLevel="2">
      <c r="A329" s="58">
        <v>0</v>
      </c>
      <c r="B329" s="94"/>
      <c r="C329" s="39"/>
      <c r="D329" s="21"/>
      <c r="E329" s="21"/>
    </row>
    <row r="330" spans="1:5" ht="12.75" hidden="1" outlineLevel="2">
      <c r="A330" s="58">
        <v>1</v>
      </c>
      <c r="B330" s="94"/>
      <c r="C330" s="39"/>
      <c r="D330" s="21"/>
      <c r="E330" s="21"/>
    </row>
    <row r="331" spans="1:5" ht="12.75" hidden="1" outlineLevel="2">
      <c r="A331" s="58">
        <v>2</v>
      </c>
      <c r="B331" s="94"/>
      <c r="C331" s="39"/>
      <c r="D331" s="21"/>
      <c r="E331" s="21"/>
    </row>
    <row r="332" spans="1:5" ht="12.75" hidden="1" outlineLevel="2">
      <c r="A332" s="58">
        <v>3</v>
      </c>
      <c r="B332" s="94"/>
      <c r="C332" s="39"/>
      <c r="D332" s="21"/>
      <c r="E332" s="21"/>
    </row>
    <row r="333" spans="1:5" ht="12.75" hidden="1" outlineLevel="2">
      <c r="A333" s="58">
        <v>4</v>
      </c>
      <c r="B333" s="94"/>
      <c r="C333" s="39"/>
      <c r="D333" s="21"/>
      <c r="E333" s="21"/>
    </row>
    <row r="334" spans="1:5" ht="12.75" hidden="1" outlineLevel="2">
      <c r="A334" s="58">
        <v>5</v>
      </c>
      <c r="B334" s="94"/>
      <c r="C334" s="39"/>
      <c r="D334" s="21"/>
      <c r="E334" s="21"/>
    </row>
    <row r="335" spans="1:5" ht="12.75" hidden="1" outlineLevel="2">
      <c r="A335" s="58">
        <v>6</v>
      </c>
      <c r="B335" s="94"/>
      <c r="C335" s="39"/>
      <c r="D335" s="21"/>
      <c r="E335" s="21"/>
    </row>
    <row r="336" spans="1:5" ht="12.75" hidden="1" outlineLevel="2">
      <c r="A336" s="58">
        <v>7</v>
      </c>
      <c r="B336" s="94"/>
      <c r="C336" s="39"/>
      <c r="D336" s="21"/>
      <c r="E336" s="21"/>
    </row>
    <row r="337" spans="1:5" ht="12.75" hidden="1" outlineLevel="2">
      <c r="A337" s="58">
        <v>8</v>
      </c>
      <c r="B337" s="94"/>
      <c r="C337" s="39"/>
      <c r="D337" s="21"/>
      <c r="E337" s="21"/>
    </row>
    <row r="338" spans="1:5" ht="12.75" hidden="1" outlineLevel="2">
      <c r="A338" s="58">
        <v>9</v>
      </c>
      <c r="B338" s="94"/>
      <c r="C338" s="39"/>
      <c r="D338" s="21"/>
      <c r="E338" s="21"/>
    </row>
    <row r="339" spans="1:5" ht="12.75" hidden="1" outlineLevel="2">
      <c r="A339" s="58" t="s">
        <v>3</v>
      </c>
      <c r="B339" s="94"/>
      <c r="C339" s="39"/>
      <c r="D339" s="21"/>
      <c r="E339" s="21"/>
    </row>
    <row r="340" spans="1:5" ht="12.75" hidden="1" outlineLevel="2">
      <c r="A340" s="58" t="s">
        <v>4</v>
      </c>
      <c r="B340" s="94"/>
      <c r="C340" s="39"/>
      <c r="D340" s="21"/>
      <c r="E340" s="21"/>
    </row>
    <row r="341" spans="1:5" ht="12.75" hidden="1" outlineLevel="2">
      <c r="A341" s="58" t="s">
        <v>5</v>
      </c>
      <c r="B341" s="94"/>
      <c r="C341" s="39"/>
      <c r="D341" s="21"/>
      <c r="E341" s="21"/>
    </row>
    <row r="342" spans="1:5" ht="12.75" hidden="1" outlineLevel="2">
      <c r="A342" s="58" t="s">
        <v>6</v>
      </c>
      <c r="B342" s="94"/>
      <c r="C342" s="39"/>
      <c r="D342" s="21"/>
      <c r="E342" s="21"/>
    </row>
    <row r="343" spans="1:5" ht="12.75" hidden="1" outlineLevel="2">
      <c r="A343" s="58" t="s">
        <v>7</v>
      </c>
      <c r="B343" s="94"/>
      <c r="C343" s="39"/>
      <c r="D343" s="21"/>
      <c r="E343" s="21"/>
    </row>
    <row r="344" spans="1:5" ht="13.5" hidden="1" outlineLevel="2" thickBot="1">
      <c r="A344" s="59" t="s">
        <v>8</v>
      </c>
      <c r="B344" s="95"/>
      <c r="C344" s="40"/>
      <c r="D344" s="22"/>
      <c r="E344" s="22"/>
    </row>
    <row r="345" spans="1:5" ht="18" hidden="1" outlineLevel="1" collapsed="1">
      <c r="A345" s="57" t="s">
        <v>30</v>
      </c>
      <c r="B345" s="93"/>
      <c r="C345" s="356" t="s">
        <v>758</v>
      </c>
      <c r="D345" s="357"/>
      <c r="E345" s="357"/>
    </row>
    <row r="346" spans="1:5" ht="12.75" hidden="1" outlineLevel="2">
      <c r="A346" s="58">
        <v>0</v>
      </c>
      <c r="B346" s="94"/>
      <c r="C346" s="39"/>
      <c r="D346" s="21"/>
      <c r="E346" s="21"/>
    </row>
    <row r="347" spans="1:5" ht="12.75" hidden="1" outlineLevel="2">
      <c r="A347" s="58">
        <v>1</v>
      </c>
      <c r="B347" s="94"/>
      <c r="C347" s="39"/>
      <c r="D347" s="21"/>
      <c r="E347" s="21"/>
    </row>
    <row r="348" spans="1:5" ht="12.75" hidden="1" outlineLevel="2">
      <c r="A348" s="58">
        <v>2</v>
      </c>
      <c r="B348" s="94"/>
      <c r="C348" s="39"/>
      <c r="D348" s="21"/>
      <c r="E348" s="21"/>
    </row>
    <row r="349" spans="1:5" ht="12.75" hidden="1" outlineLevel="2">
      <c r="A349" s="58">
        <v>3</v>
      </c>
      <c r="B349" s="94"/>
      <c r="C349" s="39"/>
      <c r="D349" s="21"/>
      <c r="E349" s="21"/>
    </row>
    <row r="350" spans="1:5" ht="12.75" hidden="1" outlineLevel="2">
      <c r="A350" s="58">
        <v>4</v>
      </c>
      <c r="B350" s="94"/>
      <c r="C350" s="39"/>
      <c r="D350" s="21"/>
      <c r="E350" s="21"/>
    </row>
    <row r="351" spans="1:5" ht="12.75" hidden="1" outlineLevel="2">
      <c r="A351" s="58">
        <v>5</v>
      </c>
      <c r="B351" s="94"/>
      <c r="C351" s="39"/>
      <c r="D351" s="21"/>
      <c r="E351" s="21"/>
    </row>
    <row r="352" spans="1:5" ht="12.75" hidden="1" outlineLevel="2">
      <c r="A352" s="58">
        <v>6</v>
      </c>
      <c r="B352" s="94"/>
      <c r="C352" s="39"/>
      <c r="D352" s="21"/>
      <c r="E352" s="21"/>
    </row>
    <row r="353" spans="1:5" ht="12.75" hidden="1" outlineLevel="2">
      <c r="A353" s="58">
        <v>7</v>
      </c>
      <c r="B353" s="94"/>
      <c r="C353" s="39"/>
      <c r="D353" s="21"/>
      <c r="E353" s="21"/>
    </row>
    <row r="354" spans="1:5" ht="12.75" hidden="1" outlineLevel="2">
      <c r="A354" s="58">
        <v>8</v>
      </c>
      <c r="B354" s="94"/>
      <c r="C354" s="39"/>
      <c r="D354" s="21"/>
      <c r="E354" s="21"/>
    </row>
    <row r="355" spans="1:5" ht="12.75" hidden="1" outlineLevel="2">
      <c r="A355" s="58">
        <v>9</v>
      </c>
      <c r="B355" s="94"/>
      <c r="C355" s="39"/>
      <c r="D355" s="21"/>
      <c r="E355" s="21"/>
    </row>
    <row r="356" spans="1:5" ht="12.75" hidden="1" outlineLevel="2">
      <c r="A356" s="58" t="s">
        <v>3</v>
      </c>
      <c r="B356" s="94"/>
      <c r="C356" s="39"/>
      <c r="D356" s="21"/>
      <c r="E356" s="21"/>
    </row>
    <row r="357" spans="1:5" ht="12.75" hidden="1" outlineLevel="2">
      <c r="A357" s="58" t="s">
        <v>4</v>
      </c>
      <c r="B357" s="94"/>
      <c r="C357" s="39"/>
      <c r="D357" s="21"/>
      <c r="E357" s="21"/>
    </row>
    <row r="358" spans="1:5" ht="12.75" hidden="1" outlineLevel="2">
      <c r="A358" s="58" t="s">
        <v>5</v>
      </c>
      <c r="B358" s="94"/>
      <c r="C358" s="39"/>
      <c r="D358" s="21"/>
      <c r="E358" s="21"/>
    </row>
    <row r="359" spans="1:5" ht="12.75" hidden="1" outlineLevel="2">
      <c r="A359" s="58" t="s">
        <v>6</v>
      </c>
      <c r="B359" s="94"/>
      <c r="C359" s="39"/>
      <c r="D359" s="21"/>
      <c r="E359" s="21"/>
    </row>
    <row r="360" spans="1:5" ht="12.75" hidden="1" outlineLevel="2">
      <c r="A360" s="58" t="s">
        <v>7</v>
      </c>
      <c r="B360" s="94"/>
      <c r="C360" s="39"/>
      <c r="D360" s="21"/>
      <c r="E360" s="21"/>
    </row>
    <row r="361" spans="1:5" ht="13.5" hidden="1" outlineLevel="2" thickBot="1">
      <c r="A361" s="59" t="s">
        <v>8</v>
      </c>
      <c r="B361" s="95"/>
      <c r="C361" s="40"/>
      <c r="D361" s="22"/>
      <c r="E361" s="22"/>
    </row>
    <row r="362" spans="1:5" ht="18" hidden="1" outlineLevel="1" collapsed="1">
      <c r="A362" s="57" t="s">
        <v>31</v>
      </c>
      <c r="B362" s="93"/>
      <c r="C362" s="356" t="s">
        <v>758</v>
      </c>
      <c r="D362" s="357"/>
      <c r="E362" s="357"/>
    </row>
    <row r="363" spans="1:5" ht="12.75" hidden="1" outlineLevel="2">
      <c r="A363" s="58">
        <v>0</v>
      </c>
      <c r="B363" s="94"/>
      <c r="C363" s="39"/>
      <c r="D363" s="21"/>
      <c r="E363" s="21"/>
    </row>
    <row r="364" spans="1:5" ht="12.75" hidden="1" outlineLevel="2">
      <c r="A364" s="58">
        <v>1</v>
      </c>
      <c r="B364" s="94"/>
      <c r="C364" s="39"/>
      <c r="D364" s="21"/>
      <c r="E364" s="21"/>
    </row>
    <row r="365" spans="1:5" ht="12.75" hidden="1" outlineLevel="2">
      <c r="A365" s="58">
        <v>2</v>
      </c>
      <c r="B365" s="94"/>
      <c r="C365" s="39"/>
      <c r="D365" s="21"/>
      <c r="E365" s="21"/>
    </row>
    <row r="366" spans="1:5" ht="12.75" hidden="1" outlineLevel="2">
      <c r="A366" s="58">
        <v>3</v>
      </c>
      <c r="B366" s="94"/>
      <c r="C366" s="39"/>
      <c r="D366" s="21"/>
      <c r="E366" s="21"/>
    </row>
    <row r="367" spans="1:5" ht="12.75" hidden="1" outlineLevel="2">
      <c r="A367" s="58">
        <v>4</v>
      </c>
      <c r="B367" s="94"/>
      <c r="C367" s="39"/>
      <c r="D367" s="21"/>
      <c r="E367" s="21"/>
    </row>
    <row r="368" spans="1:5" ht="12.75" hidden="1" outlineLevel="2">
      <c r="A368" s="58">
        <v>5</v>
      </c>
      <c r="B368" s="94"/>
      <c r="C368" s="39"/>
      <c r="D368" s="21"/>
      <c r="E368" s="21"/>
    </row>
    <row r="369" spans="1:5" ht="12.75" hidden="1" outlineLevel="2">
      <c r="A369" s="58">
        <v>6</v>
      </c>
      <c r="B369" s="94"/>
      <c r="C369" s="39"/>
      <c r="D369" s="21"/>
      <c r="E369" s="21"/>
    </row>
    <row r="370" spans="1:5" ht="12.75" hidden="1" outlineLevel="2">
      <c r="A370" s="58">
        <v>7</v>
      </c>
      <c r="B370" s="94"/>
      <c r="C370" s="39"/>
      <c r="D370" s="21"/>
      <c r="E370" s="21"/>
    </row>
    <row r="371" spans="1:5" ht="12.75" hidden="1" outlineLevel="2">
      <c r="A371" s="58">
        <v>8</v>
      </c>
      <c r="B371" s="94"/>
      <c r="C371" s="39"/>
      <c r="D371" s="21"/>
      <c r="E371" s="21"/>
    </row>
    <row r="372" spans="1:5" ht="12.75" hidden="1" outlineLevel="2">
      <c r="A372" s="58">
        <v>9</v>
      </c>
      <c r="B372" s="94"/>
      <c r="C372" s="39"/>
      <c r="D372" s="21"/>
      <c r="E372" s="21"/>
    </row>
    <row r="373" spans="1:5" ht="12.75" hidden="1" outlineLevel="2">
      <c r="A373" s="58" t="s">
        <v>3</v>
      </c>
      <c r="B373" s="94"/>
      <c r="C373" s="39"/>
      <c r="D373" s="21"/>
      <c r="E373" s="21"/>
    </row>
    <row r="374" spans="1:5" ht="12.75" hidden="1" outlineLevel="2">
      <c r="A374" s="58" t="s">
        <v>4</v>
      </c>
      <c r="B374" s="94"/>
      <c r="C374" s="39"/>
      <c r="D374" s="21"/>
      <c r="E374" s="21"/>
    </row>
    <row r="375" spans="1:5" ht="12.75" hidden="1" outlineLevel="2">
      <c r="A375" s="58" t="s">
        <v>5</v>
      </c>
      <c r="B375" s="94"/>
      <c r="C375" s="39"/>
      <c r="D375" s="21"/>
      <c r="E375" s="21"/>
    </row>
    <row r="376" spans="1:5" ht="12.75" hidden="1" outlineLevel="2">
      <c r="A376" s="58" t="s">
        <v>6</v>
      </c>
      <c r="B376" s="94"/>
      <c r="C376" s="39"/>
      <c r="D376" s="21"/>
      <c r="E376" s="21"/>
    </row>
    <row r="377" spans="1:5" ht="12.75" hidden="1" outlineLevel="2">
      <c r="A377" s="58" t="s">
        <v>7</v>
      </c>
      <c r="B377" s="94"/>
      <c r="C377" s="39"/>
      <c r="D377" s="21"/>
      <c r="E377" s="21"/>
    </row>
    <row r="378" spans="1:5" ht="13.5" hidden="1" outlineLevel="2" thickBot="1">
      <c r="A378" s="59" t="s">
        <v>8</v>
      </c>
      <c r="B378" s="95"/>
      <c r="C378" s="40"/>
      <c r="D378" s="22"/>
      <c r="E378" s="22"/>
    </row>
    <row r="379" spans="1:5" ht="18" hidden="1" outlineLevel="1" collapsed="1">
      <c r="A379" s="57" t="s">
        <v>32</v>
      </c>
      <c r="B379" s="93"/>
      <c r="C379" s="356" t="s">
        <v>758</v>
      </c>
      <c r="D379" s="357"/>
      <c r="E379" s="357"/>
    </row>
    <row r="380" spans="1:5" ht="12.75" hidden="1" outlineLevel="2">
      <c r="A380" s="58">
        <v>0</v>
      </c>
      <c r="B380" s="94"/>
      <c r="C380" s="39"/>
      <c r="D380" s="21"/>
      <c r="E380" s="21"/>
    </row>
    <row r="381" spans="1:5" ht="12.75" hidden="1" outlineLevel="2">
      <c r="A381" s="58">
        <v>1</v>
      </c>
      <c r="B381" s="94"/>
      <c r="C381" s="39"/>
      <c r="D381" s="21"/>
      <c r="E381" s="21"/>
    </row>
    <row r="382" spans="1:5" ht="12.75" hidden="1" outlineLevel="2">
      <c r="A382" s="58">
        <v>2</v>
      </c>
      <c r="B382" s="94"/>
      <c r="C382" s="39"/>
      <c r="D382" s="21"/>
      <c r="E382" s="21"/>
    </row>
    <row r="383" spans="1:5" ht="12.75" hidden="1" outlineLevel="2">
      <c r="A383" s="58">
        <v>3</v>
      </c>
      <c r="B383" s="94"/>
      <c r="C383" s="39"/>
      <c r="D383" s="21"/>
      <c r="E383" s="21"/>
    </row>
    <row r="384" spans="1:5" ht="12.75" hidden="1" outlineLevel="2">
      <c r="A384" s="58">
        <v>4</v>
      </c>
      <c r="B384" s="94"/>
      <c r="C384" s="39"/>
      <c r="D384" s="21"/>
      <c r="E384" s="21"/>
    </row>
    <row r="385" spans="1:5" ht="12.75" hidden="1" outlineLevel="2">
      <c r="A385" s="58">
        <v>5</v>
      </c>
      <c r="B385" s="94"/>
      <c r="C385" s="39"/>
      <c r="D385" s="21"/>
      <c r="E385" s="21"/>
    </row>
    <row r="386" spans="1:5" ht="12.75" hidden="1" outlineLevel="2">
      <c r="A386" s="58">
        <v>6</v>
      </c>
      <c r="B386" s="94"/>
      <c r="C386" s="39"/>
      <c r="D386" s="21"/>
      <c r="E386" s="21"/>
    </row>
    <row r="387" spans="1:5" ht="12.75" hidden="1" outlineLevel="2">
      <c r="A387" s="58">
        <v>7</v>
      </c>
      <c r="B387" s="94"/>
      <c r="C387" s="39"/>
      <c r="D387" s="21"/>
      <c r="E387" s="21"/>
    </row>
    <row r="388" spans="1:5" ht="12.75" hidden="1" outlineLevel="2">
      <c r="A388" s="58">
        <v>8</v>
      </c>
      <c r="B388" s="94"/>
      <c r="C388" s="39"/>
      <c r="D388" s="21"/>
      <c r="E388" s="21"/>
    </row>
    <row r="389" spans="1:5" ht="12.75" hidden="1" outlineLevel="2">
      <c r="A389" s="58">
        <v>9</v>
      </c>
      <c r="B389" s="94"/>
      <c r="C389" s="39"/>
      <c r="D389" s="21"/>
      <c r="E389" s="21"/>
    </row>
    <row r="390" spans="1:5" ht="12.75" hidden="1" outlineLevel="2">
      <c r="A390" s="58" t="s">
        <v>3</v>
      </c>
      <c r="B390" s="94"/>
      <c r="C390" s="39"/>
      <c r="D390" s="21"/>
      <c r="E390" s="21"/>
    </row>
    <row r="391" spans="1:5" ht="12.75" hidden="1" outlineLevel="2">
      <c r="A391" s="58" t="s">
        <v>4</v>
      </c>
      <c r="B391" s="94"/>
      <c r="C391" s="39"/>
      <c r="D391" s="21"/>
      <c r="E391" s="21"/>
    </row>
    <row r="392" spans="1:5" ht="12.75" hidden="1" outlineLevel="2">
      <c r="A392" s="58" t="s">
        <v>5</v>
      </c>
      <c r="B392" s="94"/>
      <c r="C392" s="39"/>
      <c r="D392" s="21"/>
      <c r="E392" s="21"/>
    </row>
    <row r="393" spans="1:5" ht="12.75" hidden="1" outlineLevel="2">
      <c r="A393" s="58" t="s">
        <v>6</v>
      </c>
      <c r="B393" s="94"/>
      <c r="C393" s="39"/>
      <c r="D393" s="21"/>
      <c r="E393" s="21"/>
    </row>
    <row r="394" spans="1:5" ht="12.75" hidden="1" outlineLevel="2">
      <c r="A394" s="58" t="s">
        <v>7</v>
      </c>
      <c r="B394" s="94"/>
      <c r="C394" s="39"/>
      <c r="D394" s="21"/>
      <c r="E394" s="21"/>
    </row>
    <row r="395" spans="1:5" ht="13.5" hidden="1" outlineLevel="2" thickBot="1">
      <c r="A395" s="59" t="s">
        <v>8</v>
      </c>
      <c r="B395" s="95"/>
      <c r="C395" s="40"/>
      <c r="D395" s="22"/>
      <c r="E395" s="22"/>
    </row>
    <row r="396" spans="1:5" ht="18" hidden="1" outlineLevel="1" collapsed="1">
      <c r="A396" s="57" t="s">
        <v>33</v>
      </c>
      <c r="B396" s="93"/>
      <c r="C396" s="356" t="s">
        <v>758</v>
      </c>
      <c r="D396" s="357"/>
      <c r="E396" s="357"/>
    </row>
    <row r="397" spans="1:5" ht="12.75" hidden="1" outlineLevel="2">
      <c r="A397" s="58">
        <v>0</v>
      </c>
      <c r="B397" s="94"/>
      <c r="C397" s="39"/>
      <c r="D397" s="21"/>
      <c r="E397" s="21"/>
    </row>
    <row r="398" spans="1:5" ht="12.75" hidden="1" outlineLevel="2">
      <c r="A398" s="58">
        <v>1</v>
      </c>
      <c r="B398" s="94"/>
      <c r="C398" s="39"/>
      <c r="D398" s="21"/>
      <c r="E398" s="21"/>
    </row>
    <row r="399" spans="1:5" ht="12.75" hidden="1" outlineLevel="2">
      <c r="A399" s="58">
        <v>2</v>
      </c>
      <c r="B399" s="94"/>
      <c r="C399" s="39"/>
      <c r="D399" s="21"/>
      <c r="E399" s="21"/>
    </row>
    <row r="400" spans="1:5" ht="12.75" hidden="1" outlineLevel="2">
      <c r="A400" s="58">
        <v>3</v>
      </c>
      <c r="B400" s="94"/>
      <c r="C400" s="39"/>
      <c r="D400" s="21"/>
      <c r="E400" s="21"/>
    </row>
    <row r="401" spans="1:5" ht="12.75" hidden="1" outlineLevel="2">
      <c r="A401" s="58">
        <v>4</v>
      </c>
      <c r="B401" s="94"/>
      <c r="C401" s="39"/>
      <c r="D401" s="21"/>
      <c r="E401" s="21"/>
    </row>
    <row r="402" spans="1:5" ht="12.75" hidden="1" outlineLevel="2">
      <c r="A402" s="58">
        <v>5</v>
      </c>
      <c r="B402" s="94"/>
      <c r="C402" s="39"/>
      <c r="D402" s="21"/>
      <c r="E402" s="21"/>
    </row>
    <row r="403" spans="1:5" ht="12.75" hidden="1" outlineLevel="2">
      <c r="A403" s="58">
        <v>6</v>
      </c>
      <c r="B403" s="94"/>
      <c r="C403" s="39"/>
      <c r="D403" s="21"/>
      <c r="E403" s="21"/>
    </row>
    <row r="404" spans="1:5" ht="12.75" hidden="1" outlineLevel="2">
      <c r="A404" s="58">
        <v>7</v>
      </c>
      <c r="B404" s="94"/>
      <c r="C404" s="39"/>
      <c r="D404" s="21"/>
      <c r="E404" s="21"/>
    </row>
    <row r="405" spans="1:5" ht="12.75" hidden="1" outlineLevel="2">
      <c r="A405" s="58">
        <v>8</v>
      </c>
      <c r="B405" s="94"/>
      <c r="C405" s="39"/>
      <c r="D405" s="21"/>
      <c r="E405" s="21"/>
    </row>
    <row r="406" spans="1:5" ht="12.75" hidden="1" outlineLevel="2">
      <c r="A406" s="58">
        <v>9</v>
      </c>
      <c r="B406" s="94"/>
      <c r="C406" s="39"/>
      <c r="D406" s="21"/>
      <c r="E406" s="21"/>
    </row>
    <row r="407" spans="1:5" ht="12.75" hidden="1" outlineLevel="2">
      <c r="A407" s="58" t="s">
        <v>3</v>
      </c>
      <c r="B407" s="94"/>
      <c r="C407" s="39"/>
      <c r="D407" s="21"/>
      <c r="E407" s="21"/>
    </row>
    <row r="408" spans="1:5" ht="12.75" hidden="1" outlineLevel="2">
      <c r="A408" s="58" t="s">
        <v>4</v>
      </c>
      <c r="B408" s="94"/>
      <c r="C408" s="39"/>
      <c r="D408" s="21"/>
      <c r="E408" s="21"/>
    </row>
    <row r="409" spans="1:5" ht="12.75" hidden="1" outlineLevel="2">
      <c r="A409" s="58" t="s">
        <v>5</v>
      </c>
      <c r="B409" s="94"/>
      <c r="C409" s="39"/>
      <c r="D409" s="21"/>
      <c r="E409" s="21"/>
    </row>
    <row r="410" spans="1:5" ht="12.75" hidden="1" outlineLevel="2">
      <c r="A410" s="58" t="s">
        <v>6</v>
      </c>
      <c r="B410" s="94"/>
      <c r="C410" s="39"/>
      <c r="D410" s="21"/>
      <c r="E410" s="21"/>
    </row>
    <row r="411" spans="1:5" ht="12.75" hidden="1" outlineLevel="2">
      <c r="A411" s="58" t="s">
        <v>7</v>
      </c>
      <c r="B411" s="94"/>
      <c r="C411" s="39"/>
      <c r="D411" s="21"/>
      <c r="E411" s="21"/>
    </row>
    <row r="412" spans="1:5" ht="13.5" hidden="1" outlineLevel="2" thickBot="1">
      <c r="A412" s="59" t="s">
        <v>8</v>
      </c>
      <c r="B412" s="95"/>
      <c r="C412" s="40"/>
      <c r="D412" s="22"/>
      <c r="E412" s="22"/>
    </row>
    <row r="413" spans="1:5" ht="18" hidden="1" outlineLevel="1" collapsed="1">
      <c r="A413" s="57" t="s">
        <v>34</v>
      </c>
      <c r="B413" s="93"/>
      <c r="C413" s="356" t="s">
        <v>758</v>
      </c>
      <c r="D413" s="357"/>
      <c r="E413" s="357"/>
    </row>
    <row r="414" spans="1:5" ht="12.75" hidden="1" outlineLevel="2">
      <c r="A414" s="58">
        <v>0</v>
      </c>
      <c r="B414" s="94"/>
      <c r="C414" s="39"/>
      <c r="D414" s="21"/>
      <c r="E414" s="21"/>
    </row>
    <row r="415" spans="1:5" ht="12.75" hidden="1" outlineLevel="2">
      <c r="A415" s="58">
        <v>1</v>
      </c>
      <c r="B415" s="94"/>
      <c r="C415" s="39"/>
      <c r="D415" s="21"/>
      <c r="E415" s="21"/>
    </row>
    <row r="416" spans="1:5" ht="12.75" hidden="1" outlineLevel="2">
      <c r="A416" s="58">
        <v>2</v>
      </c>
      <c r="B416" s="94"/>
      <c r="C416" s="39"/>
      <c r="D416" s="21"/>
      <c r="E416" s="21"/>
    </row>
    <row r="417" spans="1:5" ht="12.75" hidden="1" outlineLevel="2">
      <c r="A417" s="58">
        <v>3</v>
      </c>
      <c r="B417" s="94"/>
      <c r="C417" s="39"/>
      <c r="D417" s="21"/>
      <c r="E417" s="21"/>
    </row>
    <row r="418" spans="1:5" ht="12.75" hidden="1" outlineLevel="2">
      <c r="A418" s="58">
        <v>4</v>
      </c>
      <c r="B418" s="94"/>
      <c r="C418" s="39"/>
      <c r="D418" s="21"/>
      <c r="E418" s="21"/>
    </row>
    <row r="419" spans="1:5" ht="12.75" hidden="1" outlineLevel="2">
      <c r="A419" s="58">
        <v>5</v>
      </c>
      <c r="B419" s="94"/>
      <c r="C419" s="39"/>
      <c r="D419" s="21"/>
      <c r="E419" s="21"/>
    </row>
    <row r="420" spans="1:5" ht="12.75" hidden="1" outlineLevel="2">
      <c r="A420" s="58">
        <v>6</v>
      </c>
      <c r="B420" s="94"/>
      <c r="C420" s="39"/>
      <c r="D420" s="21"/>
      <c r="E420" s="21"/>
    </row>
    <row r="421" spans="1:5" ht="12.75" hidden="1" outlineLevel="2">
      <c r="A421" s="58">
        <v>7</v>
      </c>
      <c r="B421" s="94"/>
      <c r="C421" s="39"/>
      <c r="D421" s="21"/>
      <c r="E421" s="21"/>
    </row>
    <row r="422" spans="1:5" ht="12.75" hidden="1" outlineLevel="2">
      <c r="A422" s="58">
        <v>8</v>
      </c>
      <c r="B422" s="94"/>
      <c r="C422" s="39"/>
      <c r="D422" s="21"/>
      <c r="E422" s="21"/>
    </row>
    <row r="423" spans="1:5" ht="12.75" hidden="1" outlineLevel="2">
      <c r="A423" s="58">
        <v>9</v>
      </c>
      <c r="B423" s="94"/>
      <c r="C423" s="39"/>
      <c r="D423" s="21"/>
      <c r="E423" s="21"/>
    </row>
    <row r="424" spans="1:5" ht="12.75" hidden="1" outlineLevel="2">
      <c r="A424" s="58" t="s">
        <v>3</v>
      </c>
      <c r="B424" s="94"/>
      <c r="C424" s="39"/>
      <c r="D424" s="21"/>
      <c r="E424" s="21"/>
    </row>
    <row r="425" spans="1:5" ht="12.75" hidden="1" outlineLevel="2">
      <c r="A425" s="58" t="s">
        <v>4</v>
      </c>
      <c r="B425" s="94"/>
      <c r="C425" s="39"/>
      <c r="D425" s="21"/>
      <c r="E425" s="21"/>
    </row>
    <row r="426" spans="1:5" ht="12.75" hidden="1" outlineLevel="2">
      <c r="A426" s="58" t="s">
        <v>5</v>
      </c>
      <c r="B426" s="94"/>
      <c r="C426" s="39"/>
      <c r="D426" s="21"/>
      <c r="E426" s="21"/>
    </row>
    <row r="427" spans="1:5" ht="12.75" hidden="1" outlineLevel="2">
      <c r="A427" s="58" t="s">
        <v>6</v>
      </c>
      <c r="B427" s="94"/>
      <c r="C427" s="39"/>
      <c r="D427" s="21"/>
      <c r="E427" s="21"/>
    </row>
    <row r="428" spans="1:5" ht="12.75" hidden="1" outlineLevel="2">
      <c r="A428" s="58" t="s">
        <v>7</v>
      </c>
      <c r="B428" s="94"/>
      <c r="C428" s="39"/>
      <c r="D428" s="21"/>
      <c r="E428" s="21"/>
    </row>
    <row r="429" spans="1:5" ht="13.5" hidden="1" outlineLevel="2" thickBot="1">
      <c r="A429" s="59" t="s">
        <v>8</v>
      </c>
      <c r="B429" s="95"/>
      <c r="C429" s="40"/>
      <c r="D429" s="22"/>
      <c r="E429" s="22"/>
    </row>
    <row r="430" spans="1:5" ht="18" hidden="1" outlineLevel="1" collapsed="1">
      <c r="A430" s="57" t="s">
        <v>35</v>
      </c>
      <c r="B430" s="93"/>
      <c r="C430" s="356" t="s">
        <v>758</v>
      </c>
      <c r="D430" s="357"/>
      <c r="E430" s="357"/>
    </row>
    <row r="431" spans="1:5" ht="12.75" hidden="1" outlineLevel="2">
      <c r="A431" s="58">
        <v>0</v>
      </c>
      <c r="B431" s="94"/>
      <c r="C431" s="39"/>
      <c r="D431" s="21"/>
      <c r="E431" s="21"/>
    </row>
    <row r="432" spans="1:5" ht="12.75" hidden="1" outlineLevel="2">
      <c r="A432" s="58">
        <v>1</v>
      </c>
      <c r="B432" s="94"/>
      <c r="C432" s="39"/>
      <c r="D432" s="21"/>
      <c r="E432" s="21"/>
    </row>
    <row r="433" spans="1:5" ht="12.75" hidden="1" outlineLevel="2">
      <c r="A433" s="58">
        <v>2</v>
      </c>
      <c r="B433" s="94"/>
      <c r="C433" s="39"/>
      <c r="D433" s="21"/>
      <c r="E433" s="21"/>
    </row>
    <row r="434" spans="1:5" ht="12.75" hidden="1" outlineLevel="2">
      <c r="A434" s="58">
        <v>3</v>
      </c>
      <c r="B434" s="94"/>
      <c r="C434" s="39"/>
      <c r="D434" s="21"/>
      <c r="E434" s="21"/>
    </row>
    <row r="435" spans="1:5" ht="12.75" hidden="1" outlineLevel="2">
      <c r="A435" s="58">
        <v>4</v>
      </c>
      <c r="B435" s="94"/>
      <c r="C435" s="39"/>
      <c r="D435" s="21"/>
      <c r="E435" s="21"/>
    </row>
    <row r="436" spans="1:5" ht="12.75" hidden="1" outlineLevel="2">
      <c r="A436" s="58">
        <v>5</v>
      </c>
      <c r="B436" s="94"/>
      <c r="C436" s="39"/>
      <c r="D436" s="21"/>
      <c r="E436" s="21"/>
    </row>
    <row r="437" spans="1:5" ht="12.75" hidden="1" outlineLevel="2">
      <c r="A437" s="58">
        <v>6</v>
      </c>
      <c r="B437" s="94"/>
      <c r="C437" s="39"/>
      <c r="D437" s="21"/>
      <c r="E437" s="21"/>
    </row>
    <row r="438" spans="1:5" ht="12.75" hidden="1" outlineLevel="2">
      <c r="A438" s="58">
        <v>7</v>
      </c>
      <c r="B438" s="94"/>
      <c r="C438" s="39"/>
      <c r="D438" s="21"/>
      <c r="E438" s="21"/>
    </row>
    <row r="439" spans="1:5" ht="12.75" hidden="1" outlineLevel="2">
      <c r="A439" s="58">
        <v>8</v>
      </c>
      <c r="B439" s="94"/>
      <c r="C439" s="39"/>
      <c r="D439" s="21"/>
      <c r="E439" s="21"/>
    </row>
    <row r="440" spans="1:5" ht="12.75" hidden="1" outlineLevel="2">
      <c r="A440" s="58">
        <v>9</v>
      </c>
      <c r="B440" s="94"/>
      <c r="C440" s="39"/>
      <c r="D440" s="21"/>
      <c r="E440" s="21"/>
    </row>
    <row r="441" spans="1:5" ht="12.75" hidden="1" outlineLevel="2">
      <c r="A441" s="58" t="s">
        <v>3</v>
      </c>
      <c r="B441" s="94"/>
      <c r="C441" s="39"/>
      <c r="D441" s="21"/>
      <c r="E441" s="21"/>
    </row>
    <row r="442" spans="1:5" ht="12.75" hidden="1" outlineLevel="2">
      <c r="A442" s="58" t="s">
        <v>4</v>
      </c>
      <c r="B442" s="94"/>
      <c r="C442" s="39"/>
      <c r="D442" s="21"/>
      <c r="E442" s="21"/>
    </row>
    <row r="443" spans="1:5" ht="12.75" hidden="1" outlineLevel="2">
      <c r="A443" s="58" t="s">
        <v>5</v>
      </c>
      <c r="B443" s="94"/>
      <c r="C443" s="39"/>
      <c r="D443" s="21"/>
      <c r="E443" s="21"/>
    </row>
    <row r="444" spans="1:5" ht="12.75" hidden="1" outlineLevel="2">
      <c r="A444" s="58" t="s">
        <v>6</v>
      </c>
      <c r="B444" s="94"/>
      <c r="C444" s="39"/>
      <c r="D444" s="21"/>
      <c r="E444" s="21"/>
    </row>
    <row r="445" spans="1:5" ht="12.75" hidden="1" outlineLevel="2">
      <c r="A445" s="58" t="s">
        <v>7</v>
      </c>
      <c r="B445" s="94"/>
      <c r="C445" s="39"/>
      <c r="D445" s="21"/>
      <c r="E445" s="21"/>
    </row>
    <row r="446" spans="1:5" ht="13.5" hidden="1" outlineLevel="2" thickBot="1">
      <c r="A446" s="59" t="s">
        <v>8</v>
      </c>
      <c r="B446" s="95"/>
      <c r="C446" s="40"/>
      <c r="D446" s="22"/>
      <c r="E446" s="22"/>
    </row>
    <row r="447" spans="1:5" ht="18" hidden="1" outlineLevel="1" collapsed="1">
      <c r="A447" s="57" t="s">
        <v>36</v>
      </c>
      <c r="B447" s="93"/>
      <c r="C447" s="356" t="s">
        <v>758</v>
      </c>
      <c r="D447" s="357"/>
      <c r="E447" s="357"/>
    </row>
    <row r="448" spans="1:5" ht="12.75" hidden="1" outlineLevel="2">
      <c r="A448" s="58">
        <v>0</v>
      </c>
      <c r="B448" s="94"/>
      <c r="C448" s="39"/>
      <c r="D448" s="21"/>
      <c r="E448" s="21"/>
    </row>
    <row r="449" spans="1:5" ht="12.75" hidden="1" outlineLevel="2">
      <c r="A449" s="58">
        <v>1</v>
      </c>
      <c r="B449" s="94"/>
      <c r="C449" s="39"/>
      <c r="D449" s="21"/>
      <c r="E449" s="21"/>
    </row>
    <row r="450" spans="1:5" ht="12.75" hidden="1" outlineLevel="2">
      <c r="A450" s="58">
        <v>2</v>
      </c>
      <c r="B450" s="94"/>
      <c r="C450" s="39"/>
      <c r="D450" s="21"/>
      <c r="E450" s="21"/>
    </row>
    <row r="451" spans="1:5" ht="12.75" hidden="1" outlineLevel="2">
      <c r="A451" s="58">
        <v>3</v>
      </c>
      <c r="B451" s="94"/>
      <c r="C451" s="39"/>
      <c r="D451" s="21"/>
      <c r="E451" s="21"/>
    </row>
    <row r="452" spans="1:5" ht="12.75" hidden="1" outlineLevel="2">
      <c r="A452" s="58">
        <v>4</v>
      </c>
      <c r="B452" s="94"/>
      <c r="C452" s="39"/>
      <c r="D452" s="21"/>
      <c r="E452" s="21"/>
    </row>
    <row r="453" spans="1:5" ht="12.75" hidden="1" outlineLevel="2">
      <c r="A453" s="58">
        <v>5</v>
      </c>
      <c r="B453" s="94"/>
      <c r="C453" s="39"/>
      <c r="D453" s="21"/>
      <c r="E453" s="21"/>
    </row>
    <row r="454" spans="1:5" ht="12.75" hidden="1" outlineLevel="2">
      <c r="A454" s="58">
        <v>6</v>
      </c>
      <c r="B454" s="94"/>
      <c r="C454" s="39"/>
      <c r="D454" s="21"/>
      <c r="E454" s="21"/>
    </row>
    <row r="455" spans="1:5" ht="12.75" hidden="1" outlineLevel="2">
      <c r="A455" s="58">
        <v>7</v>
      </c>
      <c r="B455" s="94"/>
      <c r="C455" s="39"/>
      <c r="D455" s="21"/>
      <c r="E455" s="21"/>
    </row>
    <row r="456" spans="1:5" ht="12.75" hidden="1" outlineLevel="2">
      <c r="A456" s="58">
        <v>8</v>
      </c>
      <c r="B456" s="94"/>
      <c r="C456" s="39"/>
      <c r="D456" s="21"/>
      <c r="E456" s="21"/>
    </row>
    <row r="457" spans="1:5" ht="12.75" hidden="1" outlineLevel="2">
      <c r="A457" s="58">
        <v>9</v>
      </c>
      <c r="B457" s="94"/>
      <c r="C457" s="39"/>
      <c r="D457" s="21"/>
      <c r="E457" s="21"/>
    </row>
    <row r="458" spans="1:5" ht="12.75" hidden="1" outlineLevel="2">
      <c r="A458" s="58" t="s">
        <v>3</v>
      </c>
      <c r="B458" s="94"/>
      <c r="C458" s="39"/>
      <c r="D458" s="21"/>
      <c r="E458" s="21"/>
    </row>
    <row r="459" spans="1:5" ht="12.75" hidden="1" outlineLevel="2">
      <c r="A459" s="58" t="s">
        <v>4</v>
      </c>
      <c r="B459" s="94"/>
      <c r="C459" s="39"/>
      <c r="D459" s="21"/>
      <c r="E459" s="21"/>
    </row>
    <row r="460" spans="1:5" ht="12.75" hidden="1" outlineLevel="2">
      <c r="A460" s="58" t="s">
        <v>5</v>
      </c>
      <c r="B460" s="94"/>
      <c r="C460" s="39"/>
      <c r="D460" s="21"/>
      <c r="E460" s="21"/>
    </row>
    <row r="461" spans="1:5" ht="12.75" hidden="1" outlineLevel="2">
      <c r="A461" s="58" t="s">
        <v>6</v>
      </c>
      <c r="B461" s="94"/>
      <c r="C461" s="39"/>
      <c r="D461" s="21"/>
      <c r="E461" s="21"/>
    </row>
    <row r="462" spans="1:5" ht="12.75" hidden="1" outlineLevel="2">
      <c r="A462" s="58" t="s">
        <v>7</v>
      </c>
      <c r="B462" s="94"/>
      <c r="C462" s="39"/>
      <c r="D462" s="21"/>
      <c r="E462" s="21"/>
    </row>
    <row r="463" spans="1:5" ht="13.5" hidden="1" outlineLevel="2" thickBot="1">
      <c r="A463" s="59" t="s">
        <v>8</v>
      </c>
      <c r="B463" s="95"/>
      <c r="C463" s="40"/>
      <c r="D463" s="22"/>
      <c r="E463" s="22"/>
    </row>
    <row r="464" spans="1:5" ht="18" hidden="1" outlineLevel="1" collapsed="1">
      <c r="A464" s="57" t="s">
        <v>37</v>
      </c>
      <c r="B464" s="93"/>
      <c r="C464" s="356" t="s">
        <v>758</v>
      </c>
      <c r="D464" s="357"/>
      <c r="E464" s="357"/>
    </row>
    <row r="465" spans="1:5" ht="12.75" hidden="1" outlineLevel="2">
      <c r="A465" s="58">
        <v>0</v>
      </c>
      <c r="B465" s="94"/>
      <c r="C465" s="39"/>
      <c r="D465" s="21"/>
      <c r="E465" s="21"/>
    </row>
    <row r="466" spans="1:5" ht="12.75" hidden="1" outlineLevel="2">
      <c r="A466" s="58">
        <v>1</v>
      </c>
      <c r="B466" s="94"/>
      <c r="C466" s="39"/>
      <c r="D466" s="21"/>
      <c r="E466" s="21"/>
    </row>
    <row r="467" spans="1:5" ht="12.75" hidden="1" outlineLevel="2">
      <c r="A467" s="58">
        <v>2</v>
      </c>
      <c r="B467" s="94"/>
      <c r="C467" s="39"/>
      <c r="D467" s="21"/>
      <c r="E467" s="21"/>
    </row>
    <row r="468" spans="1:5" ht="12.75" hidden="1" outlineLevel="2">
      <c r="A468" s="58">
        <v>3</v>
      </c>
      <c r="B468" s="94"/>
      <c r="C468" s="39"/>
      <c r="D468" s="21"/>
      <c r="E468" s="21"/>
    </row>
    <row r="469" spans="1:5" ht="12.75" hidden="1" outlineLevel="2">
      <c r="A469" s="58">
        <v>4</v>
      </c>
      <c r="B469" s="94"/>
      <c r="C469" s="39"/>
      <c r="D469" s="21"/>
      <c r="E469" s="21"/>
    </row>
    <row r="470" spans="1:5" ht="12.75" hidden="1" outlineLevel="2">
      <c r="A470" s="58">
        <v>5</v>
      </c>
      <c r="B470" s="94"/>
      <c r="C470" s="39"/>
      <c r="D470" s="21"/>
      <c r="E470" s="21"/>
    </row>
    <row r="471" spans="1:5" ht="12.75" hidden="1" outlineLevel="2">
      <c r="A471" s="58">
        <v>6</v>
      </c>
      <c r="B471" s="94"/>
      <c r="C471" s="39"/>
      <c r="D471" s="21"/>
      <c r="E471" s="21"/>
    </row>
    <row r="472" spans="1:5" ht="12.75" hidden="1" outlineLevel="2">
      <c r="A472" s="58">
        <v>7</v>
      </c>
      <c r="B472" s="94"/>
      <c r="C472" s="39"/>
      <c r="D472" s="21"/>
      <c r="E472" s="21"/>
    </row>
    <row r="473" spans="1:5" ht="12.75" hidden="1" outlineLevel="2">
      <c r="A473" s="58">
        <v>8</v>
      </c>
      <c r="B473" s="94"/>
      <c r="C473" s="39"/>
      <c r="D473" s="21"/>
      <c r="E473" s="21"/>
    </row>
    <row r="474" spans="1:5" ht="12.75" hidden="1" outlineLevel="2">
      <c r="A474" s="58">
        <v>9</v>
      </c>
      <c r="B474" s="94"/>
      <c r="C474" s="39"/>
      <c r="D474" s="21"/>
      <c r="E474" s="21"/>
    </row>
    <row r="475" spans="1:5" ht="12.75" hidden="1" outlineLevel="2">
      <c r="A475" s="58" t="s">
        <v>3</v>
      </c>
      <c r="B475" s="94"/>
      <c r="C475" s="39"/>
      <c r="D475" s="21"/>
      <c r="E475" s="21"/>
    </row>
    <row r="476" spans="1:5" ht="12.75" hidden="1" outlineLevel="2">
      <c r="A476" s="58" t="s">
        <v>4</v>
      </c>
      <c r="B476" s="94"/>
      <c r="C476" s="39"/>
      <c r="D476" s="21"/>
      <c r="E476" s="21"/>
    </row>
    <row r="477" spans="1:5" ht="12.75" hidden="1" outlineLevel="2">
      <c r="A477" s="58" t="s">
        <v>5</v>
      </c>
      <c r="B477" s="94"/>
      <c r="C477" s="39"/>
      <c r="D477" s="21"/>
      <c r="E477" s="21"/>
    </row>
    <row r="478" spans="1:5" ht="12.75" hidden="1" outlineLevel="2">
      <c r="A478" s="58" t="s">
        <v>6</v>
      </c>
      <c r="B478" s="94"/>
      <c r="C478" s="39"/>
      <c r="D478" s="21"/>
      <c r="E478" s="21"/>
    </row>
    <row r="479" spans="1:5" ht="12.75" hidden="1" outlineLevel="2">
      <c r="A479" s="58" t="s">
        <v>7</v>
      </c>
      <c r="B479" s="94"/>
      <c r="C479" s="39"/>
      <c r="D479" s="21"/>
      <c r="E479" s="21"/>
    </row>
    <row r="480" spans="1:5" ht="13.5" hidden="1" outlineLevel="2" thickBot="1">
      <c r="A480" s="59" t="s">
        <v>8</v>
      </c>
      <c r="B480" s="95"/>
      <c r="C480" s="40"/>
      <c r="D480" s="22"/>
      <c r="E480" s="22"/>
    </row>
    <row r="481" spans="1:5" ht="18" hidden="1" outlineLevel="1" collapsed="1">
      <c r="A481" s="57" t="s">
        <v>38</v>
      </c>
      <c r="B481" s="93"/>
      <c r="C481" s="356" t="s">
        <v>758</v>
      </c>
      <c r="D481" s="357"/>
      <c r="E481" s="357"/>
    </row>
    <row r="482" spans="1:5" ht="12.75" hidden="1" outlineLevel="2">
      <c r="A482" s="58">
        <v>0</v>
      </c>
      <c r="B482" s="94"/>
      <c r="C482" s="39"/>
      <c r="D482" s="21"/>
      <c r="E482" s="21"/>
    </row>
    <row r="483" spans="1:5" ht="12.75" hidden="1" outlineLevel="2">
      <c r="A483" s="58">
        <v>1</v>
      </c>
      <c r="B483" s="94"/>
      <c r="C483" s="39"/>
      <c r="D483" s="21"/>
      <c r="E483" s="21"/>
    </row>
    <row r="484" spans="1:5" ht="12.75" hidden="1" outlineLevel="2">
      <c r="A484" s="58">
        <v>2</v>
      </c>
      <c r="B484" s="94"/>
      <c r="C484" s="39"/>
      <c r="D484" s="21"/>
      <c r="E484" s="21"/>
    </row>
    <row r="485" spans="1:5" ht="12.75" hidden="1" outlineLevel="2">
      <c r="A485" s="58">
        <v>3</v>
      </c>
      <c r="B485" s="94"/>
      <c r="C485" s="39"/>
      <c r="D485" s="21"/>
      <c r="E485" s="21"/>
    </row>
    <row r="486" spans="1:5" ht="12.75" hidden="1" outlineLevel="2">
      <c r="A486" s="58">
        <v>4</v>
      </c>
      <c r="B486" s="94"/>
      <c r="C486" s="39"/>
      <c r="D486" s="21"/>
      <c r="E486" s="21"/>
    </row>
    <row r="487" spans="1:5" ht="12.75" hidden="1" outlineLevel="2">
      <c r="A487" s="58">
        <v>5</v>
      </c>
      <c r="B487" s="94"/>
      <c r="C487" s="39"/>
      <c r="D487" s="21"/>
      <c r="E487" s="21"/>
    </row>
    <row r="488" spans="1:5" ht="12.75" hidden="1" outlineLevel="2">
      <c r="A488" s="58">
        <v>6</v>
      </c>
      <c r="B488" s="94"/>
      <c r="C488" s="39"/>
      <c r="D488" s="21"/>
      <c r="E488" s="21"/>
    </row>
    <row r="489" spans="1:5" ht="12.75" hidden="1" outlineLevel="2">
      <c r="A489" s="58">
        <v>7</v>
      </c>
      <c r="B489" s="94"/>
      <c r="C489" s="39"/>
      <c r="D489" s="21"/>
      <c r="E489" s="21"/>
    </row>
    <row r="490" spans="1:5" ht="12.75" hidden="1" outlineLevel="2">
      <c r="A490" s="58">
        <v>8</v>
      </c>
      <c r="B490" s="94"/>
      <c r="C490" s="39"/>
      <c r="D490" s="21"/>
      <c r="E490" s="21"/>
    </row>
    <row r="491" spans="1:5" ht="12.75" hidden="1" outlineLevel="2">
      <c r="A491" s="58">
        <v>9</v>
      </c>
      <c r="B491" s="94"/>
      <c r="C491" s="39"/>
      <c r="D491" s="21"/>
      <c r="E491" s="21"/>
    </row>
    <row r="492" spans="1:5" ht="12.75" hidden="1" outlineLevel="2">
      <c r="A492" s="58" t="s">
        <v>3</v>
      </c>
      <c r="B492" s="94"/>
      <c r="C492" s="39"/>
      <c r="D492" s="21"/>
      <c r="E492" s="21"/>
    </row>
    <row r="493" spans="1:5" ht="12.75" hidden="1" outlineLevel="2">
      <c r="A493" s="58" t="s">
        <v>4</v>
      </c>
      <c r="B493" s="94"/>
      <c r="C493" s="39"/>
      <c r="D493" s="21"/>
      <c r="E493" s="21"/>
    </row>
    <row r="494" spans="1:5" ht="12.75" hidden="1" outlineLevel="2">
      <c r="A494" s="58" t="s">
        <v>5</v>
      </c>
      <c r="B494" s="94"/>
      <c r="C494" s="39"/>
      <c r="D494" s="21"/>
      <c r="E494" s="21"/>
    </row>
    <row r="495" spans="1:5" ht="12.75" hidden="1" outlineLevel="2">
      <c r="A495" s="58" t="s">
        <v>6</v>
      </c>
      <c r="B495" s="94"/>
      <c r="C495" s="39"/>
      <c r="D495" s="21"/>
      <c r="E495" s="21"/>
    </row>
    <row r="496" spans="1:5" ht="12.75" hidden="1" outlineLevel="2">
      <c r="A496" s="58" t="s">
        <v>7</v>
      </c>
      <c r="B496" s="94"/>
      <c r="C496" s="39"/>
      <c r="D496" s="21"/>
      <c r="E496" s="21"/>
    </row>
    <row r="497" spans="1:5" ht="13.5" hidden="1" outlineLevel="2" thickBot="1">
      <c r="A497" s="59" t="s">
        <v>8</v>
      </c>
      <c r="B497" s="95"/>
      <c r="C497" s="40"/>
      <c r="D497" s="22"/>
      <c r="E497" s="22"/>
    </row>
    <row r="498" spans="1:5" ht="18" hidden="1" outlineLevel="1" collapsed="1">
      <c r="A498" s="57" t="s">
        <v>39</v>
      </c>
      <c r="B498" s="93"/>
      <c r="C498" s="356" t="s">
        <v>758</v>
      </c>
      <c r="D498" s="357"/>
      <c r="E498" s="357"/>
    </row>
    <row r="499" spans="1:5" ht="12.75" hidden="1" outlineLevel="2">
      <c r="A499" s="58">
        <v>0</v>
      </c>
      <c r="B499" s="94"/>
      <c r="C499" s="39"/>
      <c r="D499" s="21"/>
      <c r="E499" s="21"/>
    </row>
    <row r="500" spans="1:5" ht="12.75" hidden="1" outlineLevel="2">
      <c r="A500" s="58">
        <v>1</v>
      </c>
      <c r="B500" s="94"/>
      <c r="C500" s="39"/>
      <c r="D500" s="21"/>
      <c r="E500" s="21"/>
    </row>
    <row r="501" spans="1:5" ht="12.75" hidden="1" outlineLevel="2">
      <c r="A501" s="58">
        <v>2</v>
      </c>
      <c r="B501" s="94"/>
      <c r="C501" s="39"/>
      <c r="D501" s="21"/>
      <c r="E501" s="21"/>
    </row>
    <row r="502" spans="1:5" ht="12.75" hidden="1" outlineLevel="2">
      <c r="A502" s="58">
        <v>3</v>
      </c>
      <c r="B502" s="94"/>
      <c r="C502" s="39"/>
      <c r="D502" s="21"/>
      <c r="E502" s="21"/>
    </row>
    <row r="503" spans="1:5" ht="12.75" hidden="1" outlineLevel="2">
      <c r="A503" s="58">
        <v>4</v>
      </c>
      <c r="B503" s="94"/>
      <c r="C503" s="39"/>
      <c r="D503" s="21"/>
      <c r="E503" s="21"/>
    </row>
    <row r="504" spans="1:5" ht="12.75" hidden="1" outlineLevel="2">
      <c r="A504" s="58">
        <v>5</v>
      </c>
      <c r="B504" s="94"/>
      <c r="C504" s="39"/>
      <c r="D504" s="21"/>
      <c r="E504" s="21"/>
    </row>
    <row r="505" spans="1:5" ht="12.75" hidden="1" outlineLevel="2">
      <c r="A505" s="58">
        <v>6</v>
      </c>
      <c r="B505" s="94"/>
      <c r="C505" s="39"/>
      <c r="D505" s="21"/>
      <c r="E505" s="21"/>
    </row>
    <row r="506" spans="1:5" ht="12.75" hidden="1" outlineLevel="2">
      <c r="A506" s="58">
        <v>7</v>
      </c>
      <c r="B506" s="94"/>
      <c r="C506" s="39"/>
      <c r="D506" s="21"/>
      <c r="E506" s="21"/>
    </row>
    <row r="507" spans="1:5" ht="12.75" hidden="1" outlineLevel="2">
      <c r="A507" s="58">
        <v>8</v>
      </c>
      <c r="B507" s="94"/>
      <c r="C507" s="39"/>
      <c r="D507" s="21"/>
      <c r="E507" s="21"/>
    </row>
    <row r="508" spans="1:5" ht="12.75" hidden="1" outlineLevel="2">
      <c r="A508" s="58">
        <v>9</v>
      </c>
      <c r="B508" s="94"/>
      <c r="C508" s="39"/>
      <c r="D508" s="21"/>
      <c r="E508" s="21"/>
    </row>
    <row r="509" spans="1:5" ht="12.75" hidden="1" outlineLevel="2">
      <c r="A509" s="58" t="s">
        <v>3</v>
      </c>
      <c r="B509" s="94"/>
      <c r="C509" s="39"/>
      <c r="D509" s="21"/>
      <c r="E509" s="21"/>
    </row>
    <row r="510" spans="1:5" ht="12.75" hidden="1" outlineLevel="2">
      <c r="A510" s="58" t="s">
        <v>4</v>
      </c>
      <c r="B510" s="94"/>
      <c r="C510" s="39"/>
      <c r="D510" s="21"/>
      <c r="E510" s="21"/>
    </row>
    <row r="511" spans="1:5" ht="12.75" hidden="1" outlineLevel="2">
      <c r="A511" s="58" t="s">
        <v>5</v>
      </c>
      <c r="B511" s="94"/>
      <c r="C511" s="39"/>
      <c r="D511" s="21"/>
      <c r="E511" s="21"/>
    </row>
    <row r="512" spans="1:5" ht="12.75" hidden="1" outlineLevel="2">
      <c r="A512" s="58" t="s">
        <v>6</v>
      </c>
      <c r="B512" s="94"/>
      <c r="C512" s="39"/>
      <c r="D512" s="21"/>
      <c r="E512" s="21"/>
    </row>
    <row r="513" spans="1:5" ht="12.75" hidden="1" outlineLevel="2">
      <c r="A513" s="58" t="s">
        <v>7</v>
      </c>
      <c r="B513" s="94"/>
      <c r="C513" s="39"/>
      <c r="D513" s="21"/>
      <c r="E513" s="21"/>
    </row>
    <row r="514" spans="1:5" ht="13.5" hidden="1" outlineLevel="2" thickBot="1">
      <c r="A514" s="59" t="s">
        <v>8</v>
      </c>
      <c r="B514" s="95"/>
      <c r="C514" s="40"/>
      <c r="D514" s="22"/>
      <c r="E514" s="22"/>
    </row>
    <row r="515" spans="1:5" ht="18" hidden="1" outlineLevel="1" collapsed="1">
      <c r="A515" s="57" t="s">
        <v>40</v>
      </c>
      <c r="B515" s="93"/>
      <c r="C515" s="352" t="s">
        <v>347</v>
      </c>
      <c r="D515" s="353"/>
      <c r="E515" s="353"/>
    </row>
    <row r="516" spans="1:5" ht="12.75" hidden="1" outlineLevel="2">
      <c r="A516" s="58">
        <v>0</v>
      </c>
      <c r="B516" s="94"/>
      <c r="C516" s="39"/>
      <c r="D516" s="21"/>
      <c r="E516" s="21"/>
    </row>
    <row r="517" spans="1:5" ht="12.75" hidden="1" outlineLevel="2">
      <c r="A517" s="58">
        <v>1</v>
      </c>
      <c r="B517" s="94"/>
      <c r="C517" s="39"/>
      <c r="D517" s="21"/>
      <c r="E517" s="21"/>
    </row>
    <row r="518" spans="1:5" ht="12.75" hidden="1" outlineLevel="2">
      <c r="A518" s="58">
        <v>2</v>
      </c>
      <c r="B518" s="94"/>
      <c r="C518" s="39"/>
      <c r="D518" s="21"/>
      <c r="E518" s="21"/>
    </row>
    <row r="519" spans="1:5" ht="12.75" hidden="1" outlineLevel="2">
      <c r="A519" s="58">
        <v>3</v>
      </c>
      <c r="B519" s="94"/>
      <c r="C519" s="39"/>
      <c r="D519" s="21"/>
      <c r="E519" s="21"/>
    </row>
    <row r="520" spans="1:5" ht="12.75" hidden="1" outlineLevel="2">
      <c r="A520" s="58">
        <v>4</v>
      </c>
      <c r="B520" s="94"/>
      <c r="C520" s="39" t="s">
        <v>759</v>
      </c>
      <c r="D520" s="21"/>
      <c r="E520" s="21"/>
    </row>
    <row r="521" spans="1:5" ht="12.75" hidden="1" outlineLevel="2">
      <c r="A521" s="58">
        <v>5</v>
      </c>
      <c r="B521" s="94"/>
      <c r="C521" s="39"/>
      <c r="D521" s="21"/>
      <c r="E521" s="21"/>
    </row>
    <row r="522" spans="1:5" ht="12.75" hidden="1" outlineLevel="2">
      <c r="A522" s="58">
        <v>6</v>
      </c>
      <c r="B522" s="94"/>
      <c r="C522" s="39"/>
      <c r="D522" s="21"/>
      <c r="E522" s="21"/>
    </row>
    <row r="523" spans="1:5" ht="12.75" hidden="1" outlineLevel="2">
      <c r="A523" s="58">
        <v>7</v>
      </c>
      <c r="B523" s="94"/>
      <c r="C523" s="39"/>
      <c r="D523" s="21"/>
      <c r="E523" s="21"/>
    </row>
    <row r="524" spans="1:5" ht="12.75" hidden="1" outlineLevel="2">
      <c r="A524" s="58">
        <v>8</v>
      </c>
      <c r="B524" s="94"/>
      <c r="C524" s="39"/>
      <c r="D524" s="21"/>
      <c r="E524" s="21"/>
    </row>
    <row r="525" spans="1:5" ht="12.75" hidden="1" outlineLevel="2">
      <c r="A525" s="58">
        <v>9</v>
      </c>
      <c r="B525" s="94"/>
      <c r="C525" s="39"/>
      <c r="D525" s="21"/>
      <c r="E525" s="21"/>
    </row>
    <row r="526" spans="1:5" ht="12.75" hidden="1" outlineLevel="2">
      <c r="A526" s="58" t="s">
        <v>3</v>
      </c>
      <c r="B526" s="94"/>
      <c r="C526" s="39"/>
      <c r="D526" s="21"/>
      <c r="E526" s="21"/>
    </row>
    <row r="527" spans="1:5" ht="12.75" hidden="1" outlineLevel="2">
      <c r="A527" s="58" t="s">
        <v>4</v>
      </c>
      <c r="B527" s="94"/>
      <c r="C527" s="39"/>
      <c r="D527" s="21"/>
      <c r="E527" s="21"/>
    </row>
    <row r="528" spans="1:5" ht="12.75" hidden="1" outlineLevel="2">
      <c r="A528" s="58" t="s">
        <v>5</v>
      </c>
      <c r="B528" s="94"/>
      <c r="C528" s="39"/>
      <c r="D528" s="21"/>
      <c r="E528" s="21"/>
    </row>
    <row r="529" spans="1:5" ht="12.75" hidden="1" outlineLevel="2">
      <c r="A529" s="58" t="s">
        <v>6</v>
      </c>
      <c r="B529" s="94"/>
      <c r="C529" s="39"/>
      <c r="D529" s="21"/>
      <c r="E529" s="21"/>
    </row>
    <row r="530" spans="1:5" ht="12.75" hidden="1" outlineLevel="2">
      <c r="A530" s="58" t="s">
        <v>7</v>
      </c>
      <c r="B530" s="94"/>
      <c r="C530" s="39"/>
      <c r="D530" s="21"/>
      <c r="E530" s="21"/>
    </row>
    <row r="531" spans="1:5" ht="13.5" hidden="1" outlineLevel="2" thickBot="1">
      <c r="A531" s="59" t="s">
        <v>8</v>
      </c>
      <c r="B531" s="95"/>
      <c r="C531" s="40"/>
      <c r="D531" s="22"/>
      <c r="E531" s="22"/>
    </row>
    <row r="532" spans="1:5" ht="18" hidden="1" outlineLevel="1" collapsed="1">
      <c r="A532" s="57" t="s">
        <v>41</v>
      </c>
      <c r="B532" s="93"/>
      <c r="C532" s="356" t="s">
        <v>347</v>
      </c>
      <c r="D532" s="357"/>
      <c r="E532" s="357"/>
    </row>
    <row r="533" spans="1:5" ht="12.75" hidden="1" outlineLevel="2">
      <c r="A533" s="61">
        <v>0</v>
      </c>
      <c r="B533" s="94"/>
      <c r="C533" s="39"/>
      <c r="D533" s="21"/>
      <c r="E533" s="21"/>
    </row>
    <row r="534" spans="1:5" ht="12.75" hidden="1" outlineLevel="2">
      <c r="A534" s="61">
        <v>1</v>
      </c>
      <c r="B534" s="94"/>
      <c r="C534" s="39"/>
      <c r="D534" s="21"/>
      <c r="E534" s="21"/>
    </row>
    <row r="535" spans="1:5" ht="12.75" hidden="1" outlineLevel="2">
      <c r="A535" s="61">
        <v>2</v>
      </c>
      <c r="B535" s="94"/>
      <c r="C535" s="39"/>
      <c r="D535" s="21"/>
      <c r="E535" s="21"/>
    </row>
    <row r="536" spans="1:5" ht="12.75" hidden="1" outlineLevel="2">
      <c r="A536" s="61">
        <v>3</v>
      </c>
      <c r="B536" s="94"/>
      <c r="C536" s="39"/>
      <c r="D536" s="21"/>
      <c r="E536" s="21"/>
    </row>
    <row r="537" spans="1:5" ht="12.75" hidden="1" outlineLevel="2">
      <c r="A537" s="61">
        <v>4</v>
      </c>
      <c r="B537" s="94"/>
      <c r="C537" s="39"/>
      <c r="D537" s="21"/>
      <c r="E537" s="21"/>
    </row>
    <row r="538" spans="1:5" ht="12.75" hidden="1" outlineLevel="2">
      <c r="A538" s="61">
        <v>5</v>
      </c>
      <c r="B538" s="94"/>
      <c r="C538" s="39"/>
      <c r="D538" s="21"/>
      <c r="E538" s="21"/>
    </row>
    <row r="539" spans="1:5" ht="12.75" hidden="1" outlineLevel="2">
      <c r="A539" s="61">
        <v>6</v>
      </c>
      <c r="B539" s="94"/>
      <c r="C539" s="39"/>
      <c r="D539" s="21"/>
      <c r="E539" s="21"/>
    </row>
    <row r="540" spans="1:5" ht="12.75" hidden="1" outlineLevel="2">
      <c r="A540" s="61">
        <v>7</v>
      </c>
      <c r="B540" s="94"/>
      <c r="C540" s="39"/>
      <c r="D540" s="21"/>
      <c r="E540" s="21"/>
    </row>
    <row r="541" spans="1:5" ht="12.75" hidden="1" outlineLevel="2">
      <c r="A541" s="61">
        <v>8</v>
      </c>
      <c r="B541" s="94"/>
      <c r="C541" s="39"/>
      <c r="D541" s="21"/>
      <c r="E541" s="21"/>
    </row>
    <row r="542" spans="1:5" ht="12.75" hidden="1" outlineLevel="2">
      <c r="A542" s="61">
        <v>9</v>
      </c>
      <c r="B542" s="94"/>
      <c r="C542" s="39"/>
      <c r="D542" s="21"/>
      <c r="E542" s="21"/>
    </row>
    <row r="543" spans="1:5" ht="12.75" hidden="1" outlineLevel="2">
      <c r="A543" s="61" t="s">
        <v>3</v>
      </c>
      <c r="B543" s="94"/>
      <c r="C543" s="39"/>
      <c r="D543" s="21"/>
      <c r="E543" s="21"/>
    </row>
    <row r="544" spans="1:5" ht="12.75" hidden="1" outlineLevel="2">
      <c r="A544" s="61" t="s">
        <v>4</v>
      </c>
      <c r="B544" s="94"/>
      <c r="C544" s="39"/>
      <c r="D544" s="21"/>
      <c r="E544" s="21"/>
    </row>
    <row r="545" spans="1:5" ht="12.75" hidden="1" outlineLevel="2">
      <c r="A545" s="61" t="s">
        <v>5</v>
      </c>
      <c r="B545" s="94"/>
      <c r="C545" s="39"/>
      <c r="D545" s="21"/>
      <c r="E545" s="21"/>
    </row>
    <row r="546" spans="1:5" ht="12.75" hidden="1" outlineLevel="2">
      <c r="A546" s="61" t="s">
        <v>6</v>
      </c>
      <c r="B546" s="94"/>
      <c r="C546" s="39"/>
      <c r="D546" s="21"/>
      <c r="E546" s="21"/>
    </row>
    <row r="547" spans="1:5" ht="12.75" hidden="1" outlineLevel="2">
      <c r="A547" s="61" t="s">
        <v>7</v>
      </c>
      <c r="B547" s="94"/>
      <c r="C547" s="39"/>
      <c r="D547" s="21"/>
      <c r="E547" s="21"/>
    </row>
    <row r="548" spans="1:5" ht="13.5" hidden="1" outlineLevel="2" thickBot="1">
      <c r="A548" s="62" t="s">
        <v>8</v>
      </c>
      <c r="B548" s="95"/>
      <c r="C548" s="40"/>
      <c r="D548" s="22"/>
      <c r="E548" s="22"/>
    </row>
    <row r="549" spans="1:5" ht="18" collapsed="1">
      <c r="A549" s="63" t="s">
        <v>51</v>
      </c>
      <c r="B549" s="44"/>
      <c r="C549" s="366" t="s">
        <v>803</v>
      </c>
      <c r="D549" s="367"/>
      <c r="E549" s="367"/>
    </row>
    <row r="550" spans="1:5" ht="18" hidden="1" outlineLevel="1" collapsed="1">
      <c r="A550" s="64" t="s">
        <v>52</v>
      </c>
      <c r="B550" s="93"/>
      <c r="C550" s="352" t="s">
        <v>347</v>
      </c>
      <c r="D550" s="353"/>
      <c r="E550" s="353"/>
    </row>
    <row r="551" spans="1:5" ht="12.75" customHeight="1" hidden="1" outlineLevel="2">
      <c r="A551" s="65">
        <v>0</v>
      </c>
      <c r="B551" s="94"/>
      <c r="C551" s="352" t="s">
        <v>347</v>
      </c>
      <c r="D551" s="353"/>
      <c r="E551" s="353"/>
    </row>
    <row r="552" spans="1:5" ht="12.75" customHeight="1" hidden="1" outlineLevel="2">
      <c r="A552" s="65">
        <v>1</v>
      </c>
      <c r="B552" s="94"/>
      <c r="C552" s="352" t="s">
        <v>347</v>
      </c>
      <c r="D552" s="353"/>
      <c r="E552" s="353"/>
    </row>
    <row r="553" spans="1:5" ht="12.75" customHeight="1" hidden="1" outlineLevel="2">
      <c r="A553" s="65">
        <v>2</v>
      </c>
      <c r="B553" s="94"/>
      <c r="C553" s="352" t="s">
        <v>347</v>
      </c>
      <c r="D553" s="353"/>
      <c r="E553" s="353"/>
    </row>
    <row r="554" spans="1:5" ht="12.75" customHeight="1" hidden="1" outlineLevel="2">
      <c r="A554" s="65">
        <v>3</v>
      </c>
      <c r="B554" s="94"/>
      <c r="C554" s="352" t="s">
        <v>347</v>
      </c>
      <c r="D554" s="353"/>
      <c r="E554" s="353"/>
    </row>
    <row r="555" spans="1:5" ht="12.75" customHeight="1" hidden="1" outlineLevel="2">
      <c r="A555" s="65">
        <v>4</v>
      </c>
      <c r="B555" s="94"/>
      <c r="C555" s="352" t="s">
        <v>347</v>
      </c>
      <c r="D555" s="353"/>
      <c r="E555" s="353"/>
    </row>
    <row r="556" spans="1:5" ht="12.75" customHeight="1" hidden="1" outlineLevel="2">
      <c r="A556" s="65">
        <v>5</v>
      </c>
      <c r="B556" s="94"/>
      <c r="C556" s="352" t="s">
        <v>347</v>
      </c>
      <c r="D556" s="353"/>
      <c r="E556" s="353"/>
    </row>
    <row r="557" spans="1:5" ht="12.75" customHeight="1" hidden="1" outlineLevel="2">
      <c r="A557" s="65">
        <v>6</v>
      </c>
      <c r="B557" s="94"/>
      <c r="C557" s="352" t="s">
        <v>347</v>
      </c>
      <c r="D557" s="353"/>
      <c r="E557" s="353"/>
    </row>
    <row r="558" spans="1:5" ht="12.75" customHeight="1" hidden="1" outlineLevel="2">
      <c r="A558" s="65">
        <v>7</v>
      </c>
      <c r="B558" s="94"/>
      <c r="C558" s="352" t="s">
        <v>347</v>
      </c>
      <c r="D558" s="353"/>
      <c r="E558" s="353"/>
    </row>
    <row r="559" spans="1:5" ht="12.75" customHeight="1" hidden="1" outlineLevel="2">
      <c r="A559" s="65">
        <v>8</v>
      </c>
      <c r="B559" s="94"/>
      <c r="C559" s="352" t="s">
        <v>347</v>
      </c>
      <c r="D559" s="353"/>
      <c r="E559" s="353"/>
    </row>
    <row r="560" spans="1:5" ht="12.75" customHeight="1" hidden="1" outlineLevel="2">
      <c r="A560" s="65">
        <v>9</v>
      </c>
      <c r="B560" s="94"/>
      <c r="C560" s="352" t="s">
        <v>347</v>
      </c>
      <c r="D560" s="353"/>
      <c r="E560" s="353"/>
    </row>
    <row r="561" spans="1:5" ht="12.75" customHeight="1" hidden="1" outlineLevel="2">
      <c r="A561" s="65" t="s">
        <v>3</v>
      </c>
      <c r="B561" s="94"/>
      <c r="C561" s="352" t="s">
        <v>347</v>
      </c>
      <c r="D561" s="353"/>
      <c r="E561" s="353"/>
    </row>
    <row r="562" spans="1:5" ht="12.75" customHeight="1" hidden="1" outlineLevel="2">
      <c r="A562" s="65" t="s">
        <v>4</v>
      </c>
      <c r="B562" s="94"/>
      <c r="C562" s="352" t="s">
        <v>347</v>
      </c>
      <c r="D562" s="353"/>
      <c r="E562" s="353"/>
    </row>
    <row r="563" spans="1:5" ht="12.75" customHeight="1" hidden="1" outlineLevel="2">
      <c r="A563" s="65" t="s">
        <v>5</v>
      </c>
      <c r="B563" s="94"/>
      <c r="C563" s="352" t="s">
        <v>347</v>
      </c>
      <c r="D563" s="353"/>
      <c r="E563" s="353"/>
    </row>
    <row r="564" spans="1:5" ht="12.75" customHeight="1" hidden="1" outlineLevel="2">
      <c r="A564" s="65" t="s">
        <v>6</v>
      </c>
      <c r="B564" s="94"/>
      <c r="C564" s="352" t="s">
        <v>347</v>
      </c>
      <c r="D564" s="353"/>
      <c r="E564" s="353"/>
    </row>
    <row r="565" spans="1:5" ht="12.75" customHeight="1" hidden="1" outlineLevel="2">
      <c r="A565" s="65" t="s">
        <v>7</v>
      </c>
      <c r="B565" s="94"/>
      <c r="C565" s="352" t="s">
        <v>347</v>
      </c>
      <c r="D565" s="353"/>
      <c r="E565" s="353"/>
    </row>
    <row r="566" spans="1:5" ht="13.5" customHeight="1" hidden="1" outlineLevel="2" thickBot="1">
      <c r="A566" s="66" t="s">
        <v>8</v>
      </c>
      <c r="B566" s="95"/>
      <c r="C566" s="352" t="s">
        <v>347</v>
      </c>
      <c r="D566" s="353"/>
      <c r="E566" s="353"/>
    </row>
    <row r="567" spans="1:5" ht="18" hidden="1" outlineLevel="1" collapsed="1">
      <c r="A567" s="67" t="s">
        <v>53</v>
      </c>
      <c r="B567" s="96"/>
      <c r="C567" s="352" t="s">
        <v>347</v>
      </c>
      <c r="D567" s="353"/>
      <c r="E567" s="353"/>
    </row>
    <row r="568" spans="1:5" ht="12.75" customHeight="1" hidden="1" outlineLevel="2">
      <c r="A568" s="65">
        <v>0</v>
      </c>
      <c r="B568" s="94"/>
      <c r="C568" s="352" t="s">
        <v>347</v>
      </c>
      <c r="D568" s="353"/>
      <c r="E568" s="353"/>
    </row>
    <row r="569" spans="1:5" ht="12.75" customHeight="1" hidden="1" outlineLevel="2">
      <c r="A569" s="65">
        <v>1</v>
      </c>
      <c r="B569" s="94"/>
      <c r="C569" s="352" t="s">
        <v>347</v>
      </c>
      <c r="D569" s="353"/>
      <c r="E569" s="353"/>
    </row>
    <row r="570" spans="1:5" ht="12.75" customHeight="1" hidden="1" outlineLevel="2">
      <c r="A570" s="65">
        <v>2</v>
      </c>
      <c r="B570" s="94"/>
      <c r="C570" s="352" t="s">
        <v>347</v>
      </c>
      <c r="D570" s="353"/>
      <c r="E570" s="353"/>
    </row>
    <row r="571" spans="1:5" ht="12.75" customHeight="1" hidden="1" outlineLevel="2">
      <c r="A571" s="65">
        <v>3</v>
      </c>
      <c r="B571" s="94"/>
      <c r="C571" s="352" t="s">
        <v>347</v>
      </c>
      <c r="D571" s="353"/>
      <c r="E571" s="353"/>
    </row>
    <row r="572" spans="1:5" ht="12.75" customHeight="1" hidden="1" outlineLevel="2">
      <c r="A572" s="65">
        <v>4</v>
      </c>
      <c r="B572" s="94"/>
      <c r="C572" s="352" t="s">
        <v>347</v>
      </c>
      <c r="D572" s="353"/>
      <c r="E572" s="353"/>
    </row>
    <row r="573" spans="1:5" ht="12.75" customHeight="1" hidden="1" outlineLevel="2">
      <c r="A573" s="65">
        <v>5</v>
      </c>
      <c r="B573" s="94"/>
      <c r="C573" s="352" t="s">
        <v>347</v>
      </c>
      <c r="D573" s="353"/>
      <c r="E573" s="353"/>
    </row>
    <row r="574" spans="1:5" ht="12.75" customHeight="1" hidden="1" outlineLevel="2">
      <c r="A574" s="65">
        <v>6</v>
      </c>
      <c r="B574" s="94"/>
      <c r="C574" s="352" t="s">
        <v>347</v>
      </c>
      <c r="D574" s="353"/>
      <c r="E574" s="353"/>
    </row>
    <row r="575" spans="1:5" ht="12.75" customHeight="1" hidden="1" outlineLevel="2">
      <c r="A575" s="65">
        <v>7</v>
      </c>
      <c r="B575" s="94"/>
      <c r="C575" s="352" t="s">
        <v>347</v>
      </c>
      <c r="D575" s="353"/>
      <c r="E575" s="353"/>
    </row>
    <row r="576" spans="1:5" ht="12.75" customHeight="1" hidden="1" outlineLevel="2">
      <c r="A576" s="65">
        <v>8</v>
      </c>
      <c r="B576" s="94"/>
      <c r="C576" s="352" t="s">
        <v>347</v>
      </c>
      <c r="D576" s="353"/>
      <c r="E576" s="353"/>
    </row>
    <row r="577" spans="1:5" ht="12.75" customHeight="1" hidden="1" outlineLevel="2">
      <c r="A577" s="65">
        <v>9</v>
      </c>
      <c r="B577" s="94"/>
      <c r="C577" s="352" t="s">
        <v>347</v>
      </c>
      <c r="D577" s="353"/>
      <c r="E577" s="353"/>
    </row>
    <row r="578" spans="1:5" ht="12.75" customHeight="1" hidden="1" outlineLevel="2">
      <c r="A578" s="65" t="s">
        <v>3</v>
      </c>
      <c r="B578" s="94"/>
      <c r="C578" s="352" t="s">
        <v>347</v>
      </c>
      <c r="D578" s="353"/>
      <c r="E578" s="353"/>
    </row>
    <row r="579" spans="1:5" ht="12.75" customHeight="1" hidden="1" outlineLevel="2">
      <c r="A579" s="65" t="s">
        <v>4</v>
      </c>
      <c r="B579" s="94"/>
      <c r="C579" s="352" t="s">
        <v>347</v>
      </c>
      <c r="D579" s="353"/>
      <c r="E579" s="353"/>
    </row>
    <row r="580" spans="1:5" ht="12.75" customHeight="1" hidden="1" outlineLevel="2">
      <c r="A580" s="65" t="s">
        <v>5</v>
      </c>
      <c r="B580" s="94"/>
      <c r="C580" s="352" t="s">
        <v>347</v>
      </c>
      <c r="D580" s="353"/>
      <c r="E580" s="353"/>
    </row>
    <row r="581" spans="1:5" ht="12.75" customHeight="1" hidden="1" outlineLevel="2">
      <c r="A581" s="65" t="s">
        <v>6</v>
      </c>
      <c r="B581" s="94"/>
      <c r="C581" s="352" t="s">
        <v>347</v>
      </c>
      <c r="D581" s="353"/>
      <c r="E581" s="353"/>
    </row>
    <row r="582" spans="1:5" ht="12.75" customHeight="1" hidden="1" outlineLevel="2">
      <c r="A582" s="65" t="s">
        <v>7</v>
      </c>
      <c r="B582" s="94"/>
      <c r="C582" s="352" t="s">
        <v>347</v>
      </c>
      <c r="D582" s="353"/>
      <c r="E582" s="353"/>
    </row>
    <row r="583" spans="1:5" ht="12.75" customHeight="1" hidden="1" outlineLevel="2">
      <c r="A583" s="65" t="s">
        <v>8</v>
      </c>
      <c r="B583" s="94"/>
      <c r="C583" s="352" t="s">
        <v>347</v>
      </c>
      <c r="D583" s="353"/>
      <c r="E583" s="353"/>
    </row>
    <row r="584" spans="1:5" ht="18" hidden="1" outlineLevel="1" collapsed="1">
      <c r="A584" s="64" t="s">
        <v>54</v>
      </c>
      <c r="B584" s="93"/>
      <c r="C584" s="352" t="s">
        <v>347</v>
      </c>
      <c r="D584" s="353"/>
      <c r="E584" s="353"/>
    </row>
    <row r="585" spans="1:5" ht="12.75" customHeight="1" hidden="1" outlineLevel="2">
      <c r="A585" s="65">
        <v>0</v>
      </c>
      <c r="B585" s="94"/>
      <c r="C585" s="352" t="s">
        <v>347</v>
      </c>
      <c r="D585" s="353"/>
      <c r="E585" s="353"/>
    </row>
    <row r="586" spans="1:5" ht="12.75" customHeight="1" hidden="1" outlineLevel="2">
      <c r="A586" s="65">
        <v>1</v>
      </c>
      <c r="B586" s="94"/>
      <c r="C586" s="352" t="s">
        <v>347</v>
      </c>
      <c r="D586" s="353"/>
      <c r="E586" s="353"/>
    </row>
    <row r="587" spans="1:5" ht="12.75" customHeight="1" hidden="1" outlineLevel="2">
      <c r="A587" s="65">
        <v>2</v>
      </c>
      <c r="B587" s="94"/>
      <c r="C587" s="352" t="s">
        <v>347</v>
      </c>
      <c r="D587" s="353"/>
      <c r="E587" s="353"/>
    </row>
    <row r="588" spans="1:5" ht="12.75" customHeight="1" hidden="1" outlineLevel="2">
      <c r="A588" s="65">
        <v>3</v>
      </c>
      <c r="B588" s="94"/>
      <c r="C588" s="352" t="s">
        <v>347</v>
      </c>
      <c r="D588" s="353"/>
      <c r="E588" s="353"/>
    </row>
    <row r="589" spans="1:5" ht="12.75" customHeight="1" hidden="1" outlineLevel="2">
      <c r="A589" s="65">
        <v>4</v>
      </c>
      <c r="B589" s="94"/>
      <c r="C589" s="352" t="s">
        <v>347</v>
      </c>
      <c r="D589" s="353"/>
      <c r="E589" s="353"/>
    </row>
    <row r="590" spans="1:5" ht="12.75" customHeight="1" hidden="1" outlineLevel="2">
      <c r="A590" s="65">
        <v>5</v>
      </c>
      <c r="B590" s="94"/>
      <c r="C590" s="352" t="s">
        <v>347</v>
      </c>
      <c r="D590" s="353"/>
      <c r="E590" s="353"/>
    </row>
    <row r="591" spans="1:5" ht="12.75" customHeight="1" hidden="1" outlineLevel="2">
      <c r="A591" s="65">
        <v>6</v>
      </c>
      <c r="B591" s="94"/>
      <c r="C591" s="352" t="s">
        <v>347</v>
      </c>
      <c r="D591" s="353"/>
      <c r="E591" s="353"/>
    </row>
    <row r="592" spans="1:5" ht="12.75" customHeight="1" hidden="1" outlineLevel="2">
      <c r="A592" s="65">
        <v>7</v>
      </c>
      <c r="B592" s="94"/>
      <c r="C592" s="352" t="s">
        <v>347</v>
      </c>
      <c r="D592" s="353"/>
      <c r="E592" s="353"/>
    </row>
    <row r="593" spans="1:5" ht="12.75" customHeight="1" hidden="1" outlineLevel="2">
      <c r="A593" s="65">
        <v>8</v>
      </c>
      <c r="B593" s="94"/>
      <c r="C593" s="352" t="s">
        <v>347</v>
      </c>
      <c r="D593" s="353"/>
      <c r="E593" s="353"/>
    </row>
    <row r="594" spans="1:5" ht="12.75" customHeight="1" hidden="1" outlineLevel="2">
      <c r="A594" s="65">
        <v>9</v>
      </c>
      <c r="B594" s="94"/>
      <c r="C594" s="352" t="s">
        <v>347</v>
      </c>
      <c r="D594" s="353"/>
      <c r="E594" s="353"/>
    </row>
    <row r="595" spans="1:5" ht="12.75" customHeight="1" hidden="1" outlineLevel="2">
      <c r="A595" s="65" t="s">
        <v>3</v>
      </c>
      <c r="B595" s="94"/>
      <c r="C595" s="352" t="s">
        <v>347</v>
      </c>
      <c r="D595" s="353"/>
      <c r="E595" s="353"/>
    </row>
    <row r="596" spans="1:5" ht="12.75" customHeight="1" hidden="1" outlineLevel="2">
      <c r="A596" s="65" t="s">
        <v>4</v>
      </c>
      <c r="B596" s="94"/>
      <c r="C596" s="352" t="s">
        <v>347</v>
      </c>
      <c r="D596" s="353"/>
      <c r="E596" s="353"/>
    </row>
    <row r="597" spans="1:5" ht="12.75" customHeight="1" hidden="1" outlineLevel="2">
      <c r="A597" s="65" t="s">
        <v>5</v>
      </c>
      <c r="B597" s="94"/>
      <c r="C597" s="352" t="s">
        <v>347</v>
      </c>
      <c r="D597" s="353"/>
      <c r="E597" s="353"/>
    </row>
    <row r="598" spans="1:5" ht="12.75" customHeight="1" hidden="1" outlineLevel="2">
      <c r="A598" s="65" t="s">
        <v>6</v>
      </c>
      <c r="B598" s="94"/>
      <c r="C598" s="352" t="s">
        <v>347</v>
      </c>
      <c r="D598" s="353"/>
      <c r="E598" s="353"/>
    </row>
    <row r="599" spans="1:5" ht="12.75" customHeight="1" hidden="1" outlineLevel="2">
      <c r="A599" s="65" t="s">
        <v>7</v>
      </c>
      <c r="B599" s="94"/>
      <c r="C599" s="352" t="s">
        <v>347</v>
      </c>
      <c r="D599" s="353"/>
      <c r="E599" s="353"/>
    </row>
    <row r="600" spans="1:5" ht="13.5" customHeight="1" hidden="1" outlineLevel="2" thickBot="1">
      <c r="A600" s="66" t="s">
        <v>8</v>
      </c>
      <c r="B600" s="95"/>
      <c r="C600" s="352" t="s">
        <v>347</v>
      </c>
      <c r="D600" s="353"/>
      <c r="E600" s="353"/>
    </row>
    <row r="601" spans="1:5" ht="18" hidden="1" outlineLevel="1" collapsed="1">
      <c r="A601" s="64" t="s">
        <v>55</v>
      </c>
      <c r="B601" s="93"/>
      <c r="C601" s="352" t="s">
        <v>347</v>
      </c>
      <c r="D601" s="353"/>
      <c r="E601" s="353"/>
    </row>
    <row r="602" spans="1:5" ht="12.75" customHeight="1" hidden="1" outlineLevel="2">
      <c r="A602" s="65">
        <v>0</v>
      </c>
      <c r="B602" s="94"/>
      <c r="C602" s="352" t="s">
        <v>347</v>
      </c>
      <c r="D602" s="353"/>
      <c r="E602" s="353"/>
    </row>
    <row r="603" spans="1:5" ht="12.75" customHeight="1" hidden="1" outlineLevel="2">
      <c r="A603" s="65">
        <v>1</v>
      </c>
      <c r="B603" s="94"/>
      <c r="C603" s="352" t="s">
        <v>347</v>
      </c>
      <c r="D603" s="353"/>
      <c r="E603" s="353"/>
    </row>
    <row r="604" spans="1:5" ht="12.75" customHeight="1" hidden="1" outlineLevel="2">
      <c r="A604" s="65">
        <v>2</v>
      </c>
      <c r="B604" s="94"/>
      <c r="C604" s="352" t="s">
        <v>347</v>
      </c>
      <c r="D604" s="353"/>
      <c r="E604" s="353"/>
    </row>
    <row r="605" spans="1:5" ht="12.75" customHeight="1" hidden="1" outlineLevel="2">
      <c r="A605" s="65">
        <v>3</v>
      </c>
      <c r="B605" s="94"/>
      <c r="C605" s="352" t="s">
        <v>347</v>
      </c>
      <c r="D605" s="353"/>
      <c r="E605" s="353"/>
    </row>
    <row r="606" spans="1:5" ht="12.75" customHeight="1" hidden="1" outlineLevel="2">
      <c r="A606" s="65">
        <v>4</v>
      </c>
      <c r="B606" s="94"/>
      <c r="C606" s="352" t="s">
        <v>347</v>
      </c>
      <c r="D606" s="353"/>
      <c r="E606" s="353"/>
    </row>
    <row r="607" spans="1:5" ht="12.75" customHeight="1" hidden="1" outlineLevel="2">
      <c r="A607" s="65">
        <v>5</v>
      </c>
      <c r="B607" s="94"/>
      <c r="C607" s="352" t="s">
        <v>347</v>
      </c>
      <c r="D607" s="353"/>
      <c r="E607" s="353"/>
    </row>
    <row r="608" spans="1:5" ht="12.75" customHeight="1" hidden="1" outlineLevel="2">
      <c r="A608" s="65">
        <v>6</v>
      </c>
      <c r="B608" s="94"/>
      <c r="C608" s="352" t="s">
        <v>347</v>
      </c>
      <c r="D608" s="353"/>
      <c r="E608" s="353"/>
    </row>
    <row r="609" spans="1:5" ht="12.75" customHeight="1" hidden="1" outlineLevel="2">
      <c r="A609" s="65">
        <v>7</v>
      </c>
      <c r="B609" s="94"/>
      <c r="C609" s="352" t="s">
        <v>347</v>
      </c>
      <c r="D609" s="353"/>
      <c r="E609" s="353"/>
    </row>
    <row r="610" spans="1:5" ht="12.75" customHeight="1" hidden="1" outlineLevel="2">
      <c r="A610" s="65">
        <v>8</v>
      </c>
      <c r="B610" s="94"/>
      <c r="C610" s="352" t="s">
        <v>347</v>
      </c>
      <c r="D610" s="353"/>
      <c r="E610" s="353"/>
    </row>
    <row r="611" spans="1:5" ht="12.75" customHeight="1" hidden="1" outlineLevel="2">
      <c r="A611" s="65">
        <v>9</v>
      </c>
      <c r="B611" s="94"/>
      <c r="C611" s="352" t="s">
        <v>347</v>
      </c>
      <c r="D611" s="353"/>
      <c r="E611" s="353"/>
    </row>
    <row r="612" spans="1:5" ht="12.75" customHeight="1" hidden="1" outlineLevel="2">
      <c r="A612" s="65" t="s">
        <v>3</v>
      </c>
      <c r="B612" s="94"/>
      <c r="C612" s="352" t="s">
        <v>347</v>
      </c>
      <c r="D612" s="353"/>
      <c r="E612" s="353"/>
    </row>
    <row r="613" spans="1:5" ht="12.75" customHeight="1" hidden="1" outlineLevel="2">
      <c r="A613" s="65" t="s">
        <v>4</v>
      </c>
      <c r="B613" s="94"/>
      <c r="C613" s="352" t="s">
        <v>347</v>
      </c>
      <c r="D613" s="353"/>
      <c r="E613" s="353"/>
    </row>
    <row r="614" spans="1:5" ht="12.75" customHeight="1" hidden="1" outlineLevel="2">
      <c r="A614" s="65" t="s">
        <v>5</v>
      </c>
      <c r="B614" s="94"/>
      <c r="C614" s="352" t="s">
        <v>347</v>
      </c>
      <c r="D614" s="353"/>
      <c r="E614" s="353"/>
    </row>
    <row r="615" spans="1:5" ht="12.75" customHeight="1" hidden="1" outlineLevel="2">
      <c r="A615" s="65" t="s">
        <v>6</v>
      </c>
      <c r="B615" s="94"/>
      <c r="C615" s="352" t="s">
        <v>347</v>
      </c>
      <c r="D615" s="353"/>
      <c r="E615" s="353"/>
    </row>
    <row r="616" spans="1:5" ht="12.75" customHeight="1" hidden="1" outlineLevel="2">
      <c r="A616" s="65" t="s">
        <v>7</v>
      </c>
      <c r="B616" s="94"/>
      <c r="C616" s="352" t="s">
        <v>347</v>
      </c>
      <c r="D616" s="353"/>
      <c r="E616" s="353"/>
    </row>
    <row r="617" spans="1:5" ht="13.5" customHeight="1" hidden="1" outlineLevel="2" thickBot="1">
      <c r="A617" s="66" t="s">
        <v>8</v>
      </c>
      <c r="B617" s="95"/>
      <c r="C617" s="352" t="s">
        <v>347</v>
      </c>
      <c r="D617" s="353"/>
      <c r="E617" s="353"/>
    </row>
    <row r="618" spans="1:5" ht="18" hidden="1" outlineLevel="1" collapsed="1">
      <c r="A618" s="64" t="s">
        <v>56</v>
      </c>
      <c r="B618" s="93"/>
      <c r="C618" s="352" t="s">
        <v>347</v>
      </c>
      <c r="D618" s="353"/>
      <c r="E618" s="353"/>
    </row>
    <row r="619" spans="1:5" ht="12.75" customHeight="1" hidden="1" outlineLevel="2">
      <c r="A619" s="65">
        <v>0</v>
      </c>
      <c r="B619" s="94"/>
      <c r="C619" s="352" t="s">
        <v>347</v>
      </c>
      <c r="D619" s="353"/>
      <c r="E619" s="353"/>
    </row>
    <row r="620" spans="1:5" ht="12.75" customHeight="1" hidden="1" outlineLevel="2">
      <c r="A620" s="65">
        <v>1</v>
      </c>
      <c r="B620" s="94"/>
      <c r="C620" s="352" t="s">
        <v>347</v>
      </c>
      <c r="D620" s="353"/>
      <c r="E620" s="353"/>
    </row>
    <row r="621" spans="1:5" ht="12.75" customHeight="1" hidden="1" outlineLevel="2">
      <c r="A621" s="65">
        <v>2</v>
      </c>
      <c r="B621" s="94"/>
      <c r="C621" s="352" t="s">
        <v>347</v>
      </c>
      <c r="D621" s="353"/>
      <c r="E621" s="353"/>
    </row>
    <row r="622" spans="1:5" ht="12.75" customHeight="1" hidden="1" outlineLevel="2">
      <c r="A622" s="65">
        <v>3</v>
      </c>
      <c r="B622" s="94"/>
      <c r="C622" s="352" t="s">
        <v>347</v>
      </c>
      <c r="D622" s="353"/>
      <c r="E622" s="353"/>
    </row>
    <row r="623" spans="1:5" ht="12.75" customHeight="1" hidden="1" outlineLevel="2">
      <c r="A623" s="65">
        <v>4</v>
      </c>
      <c r="B623" s="94"/>
      <c r="C623" s="352" t="s">
        <v>347</v>
      </c>
      <c r="D623" s="353"/>
      <c r="E623" s="353"/>
    </row>
    <row r="624" spans="1:5" ht="12.75" customHeight="1" hidden="1" outlineLevel="2">
      <c r="A624" s="65">
        <v>5</v>
      </c>
      <c r="B624" s="94"/>
      <c r="C624" s="352" t="s">
        <v>347</v>
      </c>
      <c r="D624" s="353"/>
      <c r="E624" s="353"/>
    </row>
    <row r="625" spans="1:5" ht="12.75" customHeight="1" hidden="1" outlineLevel="2">
      <c r="A625" s="65">
        <v>6</v>
      </c>
      <c r="B625" s="94"/>
      <c r="C625" s="352" t="s">
        <v>347</v>
      </c>
      <c r="D625" s="353"/>
      <c r="E625" s="353"/>
    </row>
    <row r="626" spans="1:5" ht="12.75" customHeight="1" hidden="1" outlineLevel="2">
      <c r="A626" s="65">
        <v>7</v>
      </c>
      <c r="B626" s="94"/>
      <c r="C626" s="352" t="s">
        <v>347</v>
      </c>
      <c r="D626" s="353"/>
      <c r="E626" s="353"/>
    </row>
    <row r="627" spans="1:5" ht="12.75" customHeight="1" hidden="1" outlineLevel="2">
      <c r="A627" s="65">
        <v>8</v>
      </c>
      <c r="B627" s="94"/>
      <c r="C627" s="352" t="s">
        <v>347</v>
      </c>
      <c r="D627" s="353"/>
      <c r="E627" s="353"/>
    </row>
    <row r="628" spans="1:5" ht="12.75" customHeight="1" hidden="1" outlineLevel="2">
      <c r="A628" s="65">
        <v>9</v>
      </c>
      <c r="B628" s="94"/>
      <c r="C628" s="352" t="s">
        <v>347</v>
      </c>
      <c r="D628" s="353"/>
      <c r="E628" s="353"/>
    </row>
    <row r="629" spans="1:5" ht="12.75" customHeight="1" hidden="1" outlineLevel="2">
      <c r="A629" s="65" t="s">
        <v>3</v>
      </c>
      <c r="B629" s="94"/>
      <c r="C629" s="352" t="s">
        <v>347</v>
      </c>
      <c r="D629" s="353"/>
      <c r="E629" s="353"/>
    </row>
    <row r="630" spans="1:5" ht="12.75" customHeight="1" hidden="1" outlineLevel="2">
      <c r="A630" s="65" t="s">
        <v>4</v>
      </c>
      <c r="B630" s="94"/>
      <c r="C630" s="352" t="s">
        <v>347</v>
      </c>
      <c r="D630" s="353"/>
      <c r="E630" s="353"/>
    </row>
    <row r="631" spans="1:5" ht="12.75" customHeight="1" hidden="1" outlineLevel="2">
      <c r="A631" s="65" t="s">
        <v>5</v>
      </c>
      <c r="B631" s="94"/>
      <c r="C631" s="352" t="s">
        <v>347</v>
      </c>
      <c r="D631" s="353"/>
      <c r="E631" s="353"/>
    </row>
    <row r="632" spans="1:5" ht="12.75" customHeight="1" hidden="1" outlineLevel="2">
      <c r="A632" s="65" t="s">
        <v>6</v>
      </c>
      <c r="B632" s="94"/>
      <c r="C632" s="352" t="s">
        <v>347</v>
      </c>
      <c r="D632" s="353"/>
      <c r="E632" s="353"/>
    </row>
    <row r="633" spans="1:5" ht="12.75" customHeight="1" hidden="1" outlineLevel="2">
      <c r="A633" s="65" t="s">
        <v>7</v>
      </c>
      <c r="B633" s="94"/>
      <c r="C633" s="352" t="s">
        <v>347</v>
      </c>
      <c r="D633" s="353"/>
      <c r="E633" s="353"/>
    </row>
    <row r="634" spans="1:5" ht="13.5" customHeight="1" hidden="1" outlineLevel="2" thickBot="1">
      <c r="A634" s="66" t="s">
        <v>8</v>
      </c>
      <c r="B634" s="95"/>
      <c r="C634" s="352" t="s">
        <v>347</v>
      </c>
      <c r="D634" s="353"/>
      <c r="E634" s="353"/>
    </row>
    <row r="635" spans="1:5" ht="18" hidden="1" outlineLevel="1" collapsed="1">
      <c r="A635" s="64" t="s">
        <v>57</v>
      </c>
      <c r="B635" s="93"/>
      <c r="C635" s="352" t="s">
        <v>347</v>
      </c>
      <c r="D635" s="353"/>
      <c r="E635" s="353"/>
    </row>
    <row r="636" spans="1:5" ht="12.75" customHeight="1" hidden="1" outlineLevel="2">
      <c r="A636" s="65">
        <v>0</v>
      </c>
      <c r="B636" s="94"/>
      <c r="C636" s="352" t="s">
        <v>347</v>
      </c>
      <c r="D636" s="353"/>
      <c r="E636" s="353"/>
    </row>
    <row r="637" spans="1:5" ht="12.75" customHeight="1" hidden="1" outlineLevel="2">
      <c r="A637" s="65">
        <v>1</v>
      </c>
      <c r="B637" s="94"/>
      <c r="C637" s="352" t="s">
        <v>347</v>
      </c>
      <c r="D637" s="353"/>
      <c r="E637" s="353"/>
    </row>
    <row r="638" spans="1:5" ht="12.75" customHeight="1" hidden="1" outlineLevel="2">
      <c r="A638" s="65">
        <v>2</v>
      </c>
      <c r="B638" s="94"/>
      <c r="C638" s="352" t="s">
        <v>347</v>
      </c>
      <c r="D638" s="353"/>
      <c r="E638" s="353"/>
    </row>
    <row r="639" spans="1:5" ht="12.75" customHeight="1" hidden="1" outlineLevel="2">
      <c r="A639" s="65">
        <v>3</v>
      </c>
      <c r="B639" s="94"/>
      <c r="C639" s="352" t="s">
        <v>347</v>
      </c>
      <c r="D639" s="353"/>
      <c r="E639" s="353"/>
    </row>
    <row r="640" spans="1:5" ht="12.75" customHeight="1" hidden="1" outlineLevel="2">
      <c r="A640" s="65">
        <v>4</v>
      </c>
      <c r="B640" s="94"/>
      <c r="C640" s="352" t="s">
        <v>347</v>
      </c>
      <c r="D640" s="353"/>
      <c r="E640" s="353"/>
    </row>
    <row r="641" spans="1:5" ht="12.75" customHeight="1" hidden="1" outlineLevel="2">
      <c r="A641" s="65">
        <v>5</v>
      </c>
      <c r="B641" s="94"/>
      <c r="C641" s="352" t="s">
        <v>347</v>
      </c>
      <c r="D641" s="353"/>
      <c r="E641" s="353"/>
    </row>
    <row r="642" spans="1:5" ht="12.75" customHeight="1" hidden="1" outlineLevel="2">
      <c r="A642" s="65">
        <v>6</v>
      </c>
      <c r="B642" s="94"/>
      <c r="C642" s="352" t="s">
        <v>347</v>
      </c>
      <c r="D642" s="353"/>
      <c r="E642" s="353"/>
    </row>
    <row r="643" spans="1:5" ht="12.75" customHeight="1" hidden="1" outlineLevel="2">
      <c r="A643" s="65">
        <v>7</v>
      </c>
      <c r="B643" s="94"/>
      <c r="C643" s="352" t="s">
        <v>347</v>
      </c>
      <c r="D643" s="353"/>
      <c r="E643" s="353"/>
    </row>
    <row r="644" spans="1:5" ht="12.75" customHeight="1" hidden="1" outlineLevel="2">
      <c r="A644" s="65">
        <v>8</v>
      </c>
      <c r="B644" s="94"/>
      <c r="C644" s="352" t="s">
        <v>347</v>
      </c>
      <c r="D644" s="353"/>
      <c r="E644" s="353"/>
    </row>
    <row r="645" spans="1:5" ht="12.75" customHeight="1" hidden="1" outlineLevel="2">
      <c r="A645" s="65">
        <v>9</v>
      </c>
      <c r="B645" s="94"/>
      <c r="C645" s="352" t="s">
        <v>347</v>
      </c>
      <c r="D645" s="353"/>
      <c r="E645" s="353"/>
    </row>
    <row r="646" spans="1:5" ht="12.75" customHeight="1" hidden="1" outlineLevel="2">
      <c r="A646" s="65" t="s">
        <v>3</v>
      </c>
      <c r="B646" s="94"/>
      <c r="C646" s="352" t="s">
        <v>347</v>
      </c>
      <c r="D646" s="353"/>
      <c r="E646" s="353"/>
    </row>
    <row r="647" spans="1:5" ht="12.75" customHeight="1" hidden="1" outlineLevel="2">
      <c r="A647" s="65" t="s">
        <v>4</v>
      </c>
      <c r="B647" s="94"/>
      <c r="C647" s="352" t="s">
        <v>347</v>
      </c>
      <c r="D647" s="353"/>
      <c r="E647" s="353"/>
    </row>
    <row r="648" spans="1:5" ht="12.75" customHeight="1" hidden="1" outlineLevel="2">
      <c r="A648" s="65" t="s">
        <v>5</v>
      </c>
      <c r="B648" s="94"/>
      <c r="C648" s="352" t="s">
        <v>347</v>
      </c>
      <c r="D648" s="353"/>
      <c r="E648" s="353"/>
    </row>
    <row r="649" spans="1:5" ht="12.75" customHeight="1" hidden="1" outlineLevel="2">
      <c r="A649" s="65" t="s">
        <v>6</v>
      </c>
      <c r="B649" s="94"/>
      <c r="C649" s="352" t="s">
        <v>347</v>
      </c>
      <c r="D649" s="353"/>
      <c r="E649" s="353"/>
    </row>
    <row r="650" spans="1:5" ht="12.75" customHeight="1" hidden="1" outlineLevel="2">
      <c r="A650" s="65" t="s">
        <v>7</v>
      </c>
      <c r="B650" s="94"/>
      <c r="C650" s="352" t="s">
        <v>347</v>
      </c>
      <c r="D650" s="353"/>
      <c r="E650" s="353"/>
    </row>
    <row r="651" spans="1:5" ht="13.5" customHeight="1" hidden="1" outlineLevel="2" thickBot="1">
      <c r="A651" s="66" t="s">
        <v>8</v>
      </c>
      <c r="B651" s="95"/>
      <c r="C651" s="352" t="s">
        <v>347</v>
      </c>
      <c r="D651" s="353"/>
      <c r="E651" s="353"/>
    </row>
    <row r="652" spans="1:5" ht="18" hidden="1" outlineLevel="1" collapsed="1">
      <c r="A652" s="64" t="s">
        <v>58</v>
      </c>
      <c r="B652" s="93"/>
      <c r="C652" s="352" t="s">
        <v>347</v>
      </c>
      <c r="D652" s="353"/>
      <c r="E652" s="353"/>
    </row>
    <row r="653" spans="1:5" ht="12.75" customHeight="1" hidden="1" outlineLevel="2">
      <c r="A653" s="65">
        <v>0</v>
      </c>
      <c r="B653" s="94"/>
      <c r="C653" s="352" t="s">
        <v>347</v>
      </c>
      <c r="D653" s="353"/>
      <c r="E653" s="353"/>
    </row>
    <row r="654" spans="1:5" ht="12.75" customHeight="1" hidden="1" outlineLevel="2">
      <c r="A654" s="65">
        <v>1</v>
      </c>
      <c r="B654" s="94"/>
      <c r="C654" s="352" t="s">
        <v>347</v>
      </c>
      <c r="D654" s="353"/>
      <c r="E654" s="353"/>
    </row>
    <row r="655" spans="1:5" ht="12.75" customHeight="1" hidden="1" outlineLevel="2">
      <c r="A655" s="65">
        <v>2</v>
      </c>
      <c r="B655" s="94"/>
      <c r="C655" s="352" t="s">
        <v>347</v>
      </c>
      <c r="D655" s="353"/>
      <c r="E655" s="353"/>
    </row>
    <row r="656" spans="1:5" ht="12.75" customHeight="1" hidden="1" outlineLevel="2">
      <c r="A656" s="65">
        <v>3</v>
      </c>
      <c r="B656" s="94"/>
      <c r="C656" s="352" t="s">
        <v>347</v>
      </c>
      <c r="D656" s="353"/>
      <c r="E656" s="353"/>
    </row>
    <row r="657" spans="1:5" ht="12.75" customHeight="1" hidden="1" outlineLevel="2">
      <c r="A657" s="65">
        <v>4</v>
      </c>
      <c r="B657" s="94"/>
      <c r="C657" s="352" t="s">
        <v>347</v>
      </c>
      <c r="D657" s="353"/>
      <c r="E657" s="353"/>
    </row>
    <row r="658" spans="1:5" ht="12.75" customHeight="1" hidden="1" outlineLevel="2">
      <c r="A658" s="65">
        <v>5</v>
      </c>
      <c r="B658" s="94"/>
      <c r="C658" s="352" t="s">
        <v>347</v>
      </c>
      <c r="D658" s="353"/>
      <c r="E658" s="353"/>
    </row>
    <row r="659" spans="1:5" ht="12.75" customHeight="1" hidden="1" outlineLevel="2">
      <c r="A659" s="65">
        <v>6</v>
      </c>
      <c r="B659" s="94"/>
      <c r="C659" s="352" t="s">
        <v>347</v>
      </c>
      <c r="D659" s="353"/>
      <c r="E659" s="353"/>
    </row>
    <row r="660" spans="1:5" ht="12.75" customHeight="1" hidden="1" outlineLevel="2">
      <c r="A660" s="65">
        <v>7</v>
      </c>
      <c r="B660" s="94"/>
      <c r="C660" s="352" t="s">
        <v>347</v>
      </c>
      <c r="D660" s="353"/>
      <c r="E660" s="353"/>
    </row>
    <row r="661" spans="1:5" ht="12.75" customHeight="1" hidden="1" outlineLevel="2">
      <c r="A661" s="65">
        <v>8</v>
      </c>
      <c r="B661" s="94"/>
      <c r="C661" s="352" t="s">
        <v>347</v>
      </c>
      <c r="D661" s="353"/>
      <c r="E661" s="353"/>
    </row>
    <row r="662" spans="1:5" ht="12.75" customHeight="1" hidden="1" outlineLevel="2">
      <c r="A662" s="65">
        <v>9</v>
      </c>
      <c r="B662" s="94"/>
      <c r="C662" s="352" t="s">
        <v>347</v>
      </c>
      <c r="D662" s="353"/>
      <c r="E662" s="353"/>
    </row>
    <row r="663" spans="1:5" ht="12.75" customHeight="1" hidden="1" outlineLevel="2">
      <c r="A663" s="65" t="s">
        <v>3</v>
      </c>
      <c r="B663" s="94"/>
      <c r="C663" s="352" t="s">
        <v>347</v>
      </c>
      <c r="D663" s="353"/>
      <c r="E663" s="353"/>
    </row>
    <row r="664" spans="1:5" ht="12.75" customHeight="1" hidden="1" outlineLevel="2">
      <c r="A664" s="65" t="s">
        <v>4</v>
      </c>
      <c r="B664" s="94"/>
      <c r="C664" s="352" t="s">
        <v>347</v>
      </c>
      <c r="D664" s="353"/>
      <c r="E664" s="353"/>
    </row>
    <row r="665" spans="1:5" ht="12.75" customHeight="1" hidden="1" outlineLevel="2">
      <c r="A665" s="65" t="s">
        <v>5</v>
      </c>
      <c r="B665" s="94"/>
      <c r="C665" s="352" t="s">
        <v>347</v>
      </c>
      <c r="D665" s="353"/>
      <c r="E665" s="353"/>
    </row>
    <row r="666" spans="1:5" ht="12.75" customHeight="1" hidden="1" outlineLevel="2">
      <c r="A666" s="65" t="s">
        <v>6</v>
      </c>
      <c r="B666" s="94"/>
      <c r="C666" s="352" t="s">
        <v>347</v>
      </c>
      <c r="D666" s="353"/>
      <c r="E666" s="353"/>
    </row>
    <row r="667" spans="1:5" ht="12.75" customHeight="1" hidden="1" outlineLevel="2">
      <c r="A667" s="65" t="s">
        <v>7</v>
      </c>
      <c r="B667" s="94"/>
      <c r="C667" s="352" t="s">
        <v>347</v>
      </c>
      <c r="D667" s="353"/>
      <c r="E667" s="353"/>
    </row>
    <row r="668" spans="1:5" ht="13.5" customHeight="1" hidden="1" outlineLevel="2" thickBot="1">
      <c r="A668" s="66" t="s">
        <v>8</v>
      </c>
      <c r="B668" s="95"/>
      <c r="C668" s="352" t="s">
        <v>347</v>
      </c>
      <c r="D668" s="353"/>
      <c r="E668" s="353"/>
    </row>
    <row r="669" spans="1:5" ht="18" hidden="1" outlineLevel="1" collapsed="1">
      <c r="A669" s="64" t="s">
        <v>59</v>
      </c>
      <c r="B669" s="93"/>
      <c r="C669" s="352" t="s">
        <v>347</v>
      </c>
      <c r="D669" s="353"/>
      <c r="E669" s="353"/>
    </row>
    <row r="670" spans="1:5" ht="12.75" customHeight="1" hidden="1" outlineLevel="2">
      <c r="A670" s="65">
        <v>0</v>
      </c>
      <c r="B670" s="94"/>
      <c r="C670" s="352" t="s">
        <v>347</v>
      </c>
      <c r="D670" s="353"/>
      <c r="E670" s="353"/>
    </row>
    <row r="671" spans="1:5" ht="12.75" customHeight="1" hidden="1" outlineLevel="2">
      <c r="A671" s="65">
        <v>1</v>
      </c>
      <c r="B671" s="94"/>
      <c r="C671" s="352" t="s">
        <v>347</v>
      </c>
      <c r="D671" s="353"/>
      <c r="E671" s="353"/>
    </row>
    <row r="672" spans="1:5" ht="12.75" customHeight="1" hidden="1" outlineLevel="2">
      <c r="A672" s="65">
        <v>2</v>
      </c>
      <c r="B672" s="94"/>
      <c r="C672" s="352" t="s">
        <v>347</v>
      </c>
      <c r="D672" s="353"/>
      <c r="E672" s="353"/>
    </row>
    <row r="673" spans="1:5" ht="12.75" customHeight="1" hidden="1" outlineLevel="2">
      <c r="A673" s="65">
        <v>3</v>
      </c>
      <c r="B673" s="94"/>
      <c r="C673" s="352" t="s">
        <v>347</v>
      </c>
      <c r="D673" s="353"/>
      <c r="E673" s="353"/>
    </row>
    <row r="674" spans="1:5" ht="12.75" customHeight="1" hidden="1" outlineLevel="2">
      <c r="A674" s="65">
        <v>4</v>
      </c>
      <c r="B674" s="94"/>
      <c r="C674" s="352" t="s">
        <v>347</v>
      </c>
      <c r="D674" s="353"/>
      <c r="E674" s="353"/>
    </row>
    <row r="675" spans="1:5" ht="12.75" customHeight="1" hidden="1" outlineLevel="2">
      <c r="A675" s="65">
        <v>5</v>
      </c>
      <c r="B675" s="94"/>
      <c r="C675" s="352" t="s">
        <v>347</v>
      </c>
      <c r="D675" s="353"/>
      <c r="E675" s="353"/>
    </row>
    <row r="676" spans="1:5" ht="12.75" customHeight="1" hidden="1" outlineLevel="2">
      <c r="A676" s="65">
        <v>6</v>
      </c>
      <c r="B676" s="94"/>
      <c r="C676" s="352" t="s">
        <v>347</v>
      </c>
      <c r="D676" s="353"/>
      <c r="E676" s="353"/>
    </row>
    <row r="677" spans="1:5" ht="12.75" customHeight="1" hidden="1" outlineLevel="2">
      <c r="A677" s="65">
        <v>7</v>
      </c>
      <c r="B677" s="94"/>
      <c r="C677" s="352" t="s">
        <v>347</v>
      </c>
      <c r="D677" s="353"/>
      <c r="E677" s="353"/>
    </row>
    <row r="678" spans="1:5" ht="12.75" customHeight="1" hidden="1" outlineLevel="2">
      <c r="A678" s="65">
        <v>8</v>
      </c>
      <c r="B678" s="94"/>
      <c r="C678" s="352" t="s">
        <v>347</v>
      </c>
      <c r="D678" s="353"/>
      <c r="E678" s="353"/>
    </row>
    <row r="679" spans="1:5" ht="12.75" customHeight="1" hidden="1" outlineLevel="2">
      <c r="A679" s="65">
        <v>9</v>
      </c>
      <c r="B679" s="94"/>
      <c r="C679" s="352" t="s">
        <v>347</v>
      </c>
      <c r="D679" s="353"/>
      <c r="E679" s="353"/>
    </row>
    <row r="680" spans="1:5" ht="12.75" customHeight="1" hidden="1" outlineLevel="2">
      <c r="A680" s="65" t="s">
        <v>3</v>
      </c>
      <c r="B680" s="94"/>
      <c r="C680" s="352" t="s">
        <v>347</v>
      </c>
      <c r="D680" s="353"/>
      <c r="E680" s="353"/>
    </row>
    <row r="681" spans="1:5" ht="12.75" customHeight="1" hidden="1" outlineLevel="2">
      <c r="A681" s="65" t="s">
        <v>4</v>
      </c>
      <c r="B681" s="94"/>
      <c r="C681" s="352" t="s">
        <v>347</v>
      </c>
      <c r="D681" s="353"/>
      <c r="E681" s="353"/>
    </row>
    <row r="682" spans="1:5" ht="12.75" customHeight="1" hidden="1" outlineLevel="2">
      <c r="A682" s="65" t="s">
        <v>5</v>
      </c>
      <c r="B682" s="94"/>
      <c r="C682" s="352" t="s">
        <v>347</v>
      </c>
      <c r="D682" s="353"/>
      <c r="E682" s="353"/>
    </row>
    <row r="683" spans="1:5" ht="12.75" customHeight="1" hidden="1" outlineLevel="2">
      <c r="A683" s="65" t="s">
        <v>6</v>
      </c>
      <c r="B683" s="94"/>
      <c r="C683" s="352" t="s">
        <v>347</v>
      </c>
      <c r="D683" s="353"/>
      <c r="E683" s="353"/>
    </row>
    <row r="684" spans="1:5" ht="12.75" customHeight="1" hidden="1" outlineLevel="2">
      <c r="A684" s="65" t="s">
        <v>7</v>
      </c>
      <c r="B684" s="94"/>
      <c r="C684" s="352" t="s">
        <v>347</v>
      </c>
      <c r="D684" s="353"/>
      <c r="E684" s="353"/>
    </row>
    <row r="685" spans="1:5" ht="13.5" customHeight="1" hidden="1" outlineLevel="2" thickBot="1">
      <c r="A685" s="66" t="s">
        <v>8</v>
      </c>
      <c r="B685" s="95"/>
      <c r="C685" s="352" t="s">
        <v>347</v>
      </c>
      <c r="D685" s="353"/>
      <c r="E685" s="353"/>
    </row>
    <row r="686" spans="1:5" ht="18" hidden="1" outlineLevel="1" collapsed="1">
      <c r="A686" s="64" t="s">
        <v>60</v>
      </c>
      <c r="B686" s="93"/>
      <c r="C686" s="352" t="s">
        <v>347</v>
      </c>
      <c r="D686" s="353"/>
      <c r="E686" s="353"/>
    </row>
    <row r="687" spans="1:5" ht="12.75" customHeight="1" hidden="1" outlineLevel="2">
      <c r="A687" s="65">
        <v>0</v>
      </c>
      <c r="B687" s="94"/>
      <c r="C687" s="352" t="s">
        <v>347</v>
      </c>
      <c r="D687" s="353"/>
      <c r="E687" s="353"/>
    </row>
    <row r="688" spans="1:5" ht="12.75" customHeight="1" hidden="1" outlineLevel="2">
      <c r="A688" s="65">
        <v>1</v>
      </c>
      <c r="B688" s="94"/>
      <c r="C688" s="352" t="s">
        <v>347</v>
      </c>
      <c r="D688" s="353"/>
      <c r="E688" s="353"/>
    </row>
    <row r="689" spans="1:5" ht="12.75" customHeight="1" hidden="1" outlineLevel="2">
      <c r="A689" s="65">
        <v>2</v>
      </c>
      <c r="B689" s="94"/>
      <c r="C689" s="352" t="s">
        <v>347</v>
      </c>
      <c r="D689" s="353"/>
      <c r="E689" s="353"/>
    </row>
    <row r="690" spans="1:5" ht="12.75" customHeight="1" hidden="1" outlineLevel="2">
      <c r="A690" s="65">
        <v>3</v>
      </c>
      <c r="B690" s="94"/>
      <c r="C690" s="352" t="s">
        <v>347</v>
      </c>
      <c r="D690" s="353"/>
      <c r="E690" s="353"/>
    </row>
    <row r="691" spans="1:5" ht="12.75" customHeight="1" hidden="1" outlineLevel="2">
      <c r="A691" s="65">
        <v>4</v>
      </c>
      <c r="B691" s="94"/>
      <c r="C691" s="352" t="s">
        <v>347</v>
      </c>
      <c r="D691" s="353"/>
      <c r="E691" s="353"/>
    </row>
    <row r="692" spans="1:5" ht="12.75" customHeight="1" hidden="1" outlineLevel="2">
      <c r="A692" s="65">
        <v>5</v>
      </c>
      <c r="B692" s="94"/>
      <c r="C692" s="352" t="s">
        <v>347</v>
      </c>
      <c r="D692" s="353"/>
      <c r="E692" s="353"/>
    </row>
    <row r="693" spans="1:5" ht="12.75" customHeight="1" hidden="1" outlineLevel="2">
      <c r="A693" s="65">
        <v>6</v>
      </c>
      <c r="B693" s="94"/>
      <c r="C693" s="352" t="s">
        <v>347</v>
      </c>
      <c r="D693" s="353"/>
      <c r="E693" s="353"/>
    </row>
    <row r="694" spans="1:5" ht="12.75" customHeight="1" hidden="1" outlineLevel="2">
      <c r="A694" s="65">
        <v>7</v>
      </c>
      <c r="B694" s="94"/>
      <c r="C694" s="352" t="s">
        <v>347</v>
      </c>
      <c r="D694" s="353"/>
      <c r="E694" s="353"/>
    </row>
    <row r="695" spans="1:5" ht="12.75" customHeight="1" hidden="1" outlineLevel="2">
      <c r="A695" s="65">
        <v>8</v>
      </c>
      <c r="B695" s="94"/>
      <c r="C695" s="352" t="s">
        <v>347</v>
      </c>
      <c r="D695" s="353"/>
      <c r="E695" s="353"/>
    </row>
    <row r="696" spans="1:5" ht="12.75" customHeight="1" hidden="1" outlineLevel="2">
      <c r="A696" s="65">
        <v>9</v>
      </c>
      <c r="B696" s="94"/>
      <c r="C696" s="352" t="s">
        <v>347</v>
      </c>
      <c r="D696" s="353"/>
      <c r="E696" s="353"/>
    </row>
    <row r="697" spans="1:5" ht="12.75" customHeight="1" hidden="1" outlineLevel="2">
      <c r="A697" s="65" t="s">
        <v>3</v>
      </c>
      <c r="B697" s="94"/>
      <c r="C697" s="352" t="s">
        <v>347</v>
      </c>
      <c r="D697" s="353"/>
      <c r="E697" s="353"/>
    </row>
    <row r="698" spans="1:5" ht="12.75" customHeight="1" hidden="1" outlineLevel="2">
      <c r="A698" s="65" t="s">
        <v>4</v>
      </c>
      <c r="B698" s="94"/>
      <c r="C698" s="352" t="s">
        <v>347</v>
      </c>
      <c r="D698" s="353"/>
      <c r="E698" s="353"/>
    </row>
    <row r="699" spans="1:5" ht="12.75" customHeight="1" hidden="1" outlineLevel="2">
      <c r="A699" s="65" t="s">
        <v>5</v>
      </c>
      <c r="B699" s="94"/>
      <c r="C699" s="352" t="s">
        <v>347</v>
      </c>
      <c r="D699" s="353"/>
      <c r="E699" s="353"/>
    </row>
    <row r="700" spans="1:5" ht="12.75" customHeight="1" hidden="1" outlineLevel="2">
      <c r="A700" s="65" t="s">
        <v>6</v>
      </c>
      <c r="B700" s="94"/>
      <c r="C700" s="352" t="s">
        <v>347</v>
      </c>
      <c r="D700" s="353"/>
      <c r="E700" s="353"/>
    </row>
    <row r="701" spans="1:5" ht="12.75" customHeight="1" hidden="1" outlineLevel="2">
      <c r="A701" s="65" t="s">
        <v>7</v>
      </c>
      <c r="B701" s="94"/>
      <c r="C701" s="352" t="s">
        <v>347</v>
      </c>
      <c r="D701" s="353"/>
      <c r="E701" s="353"/>
    </row>
    <row r="702" spans="1:5" ht="13.5" customHeight="1" hidden="1" outlineLevel="2" thickBot="1">
      <c r="A702" s="66" t="s">
        <v>8</v>
      </c>
      <c r="B702" s="95"/>
      <c r="C702" s="352" t="s">
        <v>347</v>
      </c>
      <c r="D702" s="353"/>
      <c r="E702" s="353"/>
    </row>
    <row r="703" spans="1:5" ht="18" hidden="1" outlineLevel="1" collapsed="1">
      <c r="A703" s="64" t="s">
        <v>61</v>
      </c>
      <c r="B703" s="93"/>
      <c r="C703" s="352" t="s">
        <v>347</v>
      </c>
      <c r="D703" s="353"/>
      <c r="E703" s="353"/>
    </row>
    <row r="704" spans="1:5" ht="12.75" customHeight="1" hidden="1" outlineLevel="2">
      <c r="A704" s="65">
        <v>0</v>
      </c>
      <c r="B704" s="94"/>
      <c r="C704" s="352" t="s">
        <v>347</v>
      </c>
      <c r="D704" s="353"/>
      <c r="E704" s="353"/>
    </row>
    <row r="705" spans="1:5" ht="12.75" customHeight="1" hidden="1" outlineLevel="2">
      <c r="A705" s="65">
        <v>1</v>
      </c>
      <c r="B705" s="94"/>
      <c r="C705" s="352" t="s">
        <v>347</v>
      </c>
      <c r="D705" s="353"/>
      <c r="E705" s="353"/>
    </row>
    <row r="706" spans="1:5" ht="12.75" customHeight="1" hidden="1" outlineLevel="2">
      <c r="A706" s="65">
        <v>2</v>
      </c>
      <c r="B706" s="94"/>
      <c r="C706" s="352" t="s">
        <v>347</v>
      </c>
      <c r="D706" s="353"/>
      <c r="E706" s="353"/>
    </row>
    <row r="707" spans="1:5" ht="12.75" customHeight="1" hidden="1" outlineLevel="2">
      <c r="A707" s="65">
        <v>3</v>
      </c>
      <c r="B707" s="94"/>
      <c r="C707" s="352" t="s">
        <v>347</v>
      </c>
      <c r="D707" s="353"/>
      <c r="E707" s="353"/>
    </row>
    <row r="708" spans="1:5" ht="12.75" customHeight="1" hidden="1" outlineLevel="2">
      <c r="A708" s="65">
        <v>4</v>
      </c>
      <c r="B708" s="94"/>
      <c r="C708" s="352" t="s">
        <v>347</v>
      </c>
      <c r="D708" s="353"/>
      <c r="E708" s="353"/>
    </row>
    <row r="709" spans="1:5" ht="12.75" customHeight="1" hidden="1" outlineLevel="2">
      <c r="A709" s="65">
        <v>5</v>
      </c>
      <c r="B709" s="94"/>
      <c r="C709" s="352" t="s">
        <v>347</v>
      </c>
      <c r="D709" s="353"/>
      <c r="E709" s="353"/>
    </row>
    <row r="710" spans="1:5" ht="12.75" customHeight="1" hidden="1" outlineLevel="2">
      <c r="A710" s="65">
        <v>6</v>
      </c>
      <c r="B710" s="94"/>
      <c r="C710" s="352" t="s">
        <v>347</v>
      </c>
      <c r="D710" s="353"/>
      <c r="E710" s="353"/>
    </row>
    <row r="711" spans="1:5" ht="12.75" customHeight="1" hidden="1" outlineLevel="2">
      <c r="A711" s="65">
        <v>7</v>
      </c>
      <c r="B711" s="94"/>
      <c r="C711" s="352" t="s">
        <v>347</v>
      </c>
      <c r="D711" s="353"/>
      <c r="E711" s="353"/>
    </row>
    <row r="712" spans="1:5" ht="12.75" customHeight="1" hidden="1" outlineLevel="2">
      <c r="A712" s="65">
        <v>8</v>
      </c>
      <c r="B712" s="94"/>
      <c r="C712" s="352" t="s">
        <v>347</v>
      </c>
      <c r="D712" s="353"/>
      <c r="E712" s="353"/>
    </row>
    <row r="713" spans="1:5" ht="12.75" customHeight="1" hidden="1" outlineLevel="2">
      <c r="A713" s="65">
        <v>9</v>
      </c>
      <c r="B713" s="94"/>
      <c r="C713" s="352" t="s">
        <v>347</v>
      </c>
      <c r="D713" s="353"/>
      <c r="E713" s="353"/>
    </row>
    <row r="714" spans="1:5" ht="12.75" customHeight="1" hidden="1" outlineLevel="2">
      <c r="A714" s="65" t="s">
        <v>3</v>
      </c>
      <c r="B714" s="94"/>
      <c r="C714" s="352" t="s">
        <v>347</v>
      </c>
      <c r="D714" s="353"/>
      <c r="E714" s="353"/>
    </row>
    <row r="715" spans="1:5" ht="12.75" customHeight="1" hidden="1" outlineLevel="2">
      <c r="A715" s="65" t="s">
        <v>4</v>
      </c>
      <c r="B715" s="94"/>
      <c r="C715" s="352" t="s">
        <v>347</v>
      </c>
      <c r="D715" s="353"/>
      <c r="E715" s="353"/>
    </row>
    <row r="716" spans="1:5" ht="12.75" customHeight="1" hidden="1" outlineLevel="2">
      <c r="A716" s="65" t="s">
        <v>5</v>
      </c>
      <c r="B716" s="94"/>
      <c r="C716" s="352" t="s">
        <v>347</v>
      </c>
      <c r="D716" s="353"/>
      <c r="E716" s="353"/>
    </row>
    <row r="717" spans="1:5" ht="12.75" customHeight="1" hidden="1" outlineLevel="2">
      <c r="A717" s="65" t="s">
        <v>6</v>
      </c>
      <c r="B717" s="94"/>
      <c r="C717" s="352" t="s">
        <v>347</v>
      </c>
      <c r="D717" s="353"/>
      <c r="E717" s="353"/>
    </row>
    <row r="718" spans="1:5" ht="12.75" customHeight="1" hidden="1" outlineLevel="2">
      <c r="A718" s="65" t="s">
        <v>7</v>
      </c>
      <c r="B718" s="94"/>
      <c r="C718" s="352" t="s">
        <v>347</v>
      </c>
      <c r="D718" s="353"/>
      <c r="E718" s="353"/>
    </row>
    <row r="719" spans="1:5" ht="13.5" customHeight="1" hidden="1" outlineLevel="2" thickBot="1">
      <c r="A719" s="66" t="s">
        <v>8</v>
      </c>
      <c r="B719" s="95"/>
      <c r="C719" s="352" t="s">
        <v>347</v>
      </c>
      <c r="D719" s="353"/>
      <c r="E719" s="353"/>
    </row>
    <row r="720" spans="1:5" ht="18" hidden="1" outlineLevel="1" collapsed="1">
      <c r="A720" s="64" t="s">
        <v>62</v>
      </c>
      <c r="B720" s="93"/>
      <c r="C720" s="352" t="s">
        <v>347</v>
      </c>
      <c r="D720" s="353"/>
      <c r="E720" s="353"/>
    </row>
    <row r="721" spans="1:5" ht="12.75" customHeight="1" hidden="1" outlineLevel="2">
      <c r="A721" s="65">
        <v>0</v>
      </c>
      <c r="B721" s="94"/>
      <c r="C721" s="352" t="s">
        <v>347</v>
      </c>
      <c r="D721" s="353"/>
      <c r="E721" s="353"/>
    </row>
    <row r="722" spans="1:5" ht="12.75" customHeight="1" hidden="1" outlineLevel="2">
      <c r="A722" s="65">
        <v>1</v>
      </c>
      <c r="B722" s="94"/>
      <c r="C722" s="352" t="s">
        <v>347</v>
      </c>
      <c r="D722" s="353"/>
      <c r="E722" s="353"/>
    </row>
    <row r="723" spans="1:5" ht="12.75" customHeight="1" hidden="1" outlineLevel="2">
      <c r="A723" s="65">
        <v>2</v>
      </c>
      <c r="B723" s="94"/>
      <c r="C723" s="352" t="s">
        <v>347</v>
      </c>
      <c r="D723" s="353"/>
      <c r="E723" s="353"/>
    </row>
    <row r="724" spans="1:5" ht="12.75" customHeight="1" hidden="1" outlineLevel="2">
      <c r="A724" s="65">
        <v>3</v>
      </c>
      <c r="B724" s="94"/>
      <c r="C724" s="352" t="s">
        <v>347</v>
      </c>
      <c r="D724" s="353"/>
      <c r="E724" s="353"/>
    </row>
    <row r="725" spans="1:5" ht="12.75" customHeight="1" hidden="1" outlineLevel="2">
      <c r="A725" s="65">
        <v>4</v>
      </c>
      <c r="B725" s="94"/>
      <c r="C725" s="352" t="s">
        <v>347</v>
      </c>
      <c r="D725" s="353"/>
      <c r="E725" s="353"/>
    </row>
    <row r="726" spans="1:5" ht="12.75" customHeight="1" hidden="1" outlineLevel="2">
      <c r="A726" s="65">
        <v>5</v>
      </c>
      <c r="B726" s="94"/>
      <c r="C726" s="352" t="s">
        <v>347</v>
      </c>
      <c r="D726" s="353"/>
      <c r="E726" s="353"/>
    </row>
    <row r="727" spans="1:5" ht="12.75" customHeight="1" hidden="1" outlineLevel="2">
      <c r="A727" s="65">
        <v>6</v>
      </c>
      <c r="B727" s="94"/>
      <c r="C727" s="352" t="s">
        <v>347</v>
      </c>
      <c r="D727" s="353"/>
      <c r="E727" s="353"/>
    </row>
    <row r="728" spans="1:5" ht="12.75" customHeight="1" hidden="1" outlineLevel="2">
      <c r="A728" s="65">
        <v>7</v>
      </c>
      <c r="B728" s="94"/>
      <c r="C728" s="352" t="s">
        <v>347</v>
      </c>
      <c r="D728" s="353"/>
      <c r="E728" s="353"/>
    </row>
    <row r="729" spans="1:5" ht="12.75" customHeight="1" hidden="1" outlineLevel="2">
      <c r="A729" s="65">
        <v>8</v>
      </c>
      <c r="B729" s="94"/>
      <c r="C729" s="352" t="s">
        <v>347</v>
      </c>
      <c r="D729" s="353"/>
      <c r="E729" s="353"/>
    </row>
    <row r="730" spans="1:5" ht="12.75" customHeight="1" hidden="1" outlineLevel="2">
      <c r="A730" s="65">
        <v>9</v>
      </c>
      <c r="B730" s="94"/>
      <c r="C730" s="352" t="s">
        <v>347</v>
      </c>
      <c r="D730" s="353"/>
      <c r="E730" s="353"/>
    </row>
    <row r="731" spans="1:5" ht="12.75" customHeight="1" hidden="1" outlineLevel="2">
      <c r="A731" s="65" t="s">
        <v>3</v>
      </c>
      <c r="B731" s="94"/>
      <c r="C731" s="352" t="s">
        <v>347</v>
      </c>
      <c r="D731" s="353"/>
      <c r="E731" s="353"/>
    </row>
    <row r="732" spans="1:5" ht="12.75" customHeight="1" hidden="1" outlineLevel="2">
      <c r="A732" s="65" t="s">
        <v>4</v>
      </c>
      <c r="B732" s="94"/>
      <c r="C732" s="352" t="s">
        <v>347</v>
      </c>
      <c r="D732" s="353"/>
      <c r="E732" s="353"/>
    </row>
    <row r="733" spans="1:5" ht="12.75" customHeight="1" hidden="1" outlineLevel="2">
      <c r="A733" s="65" t="s">
        <v>5</v>
      </c>
      <c r="B733" s="94"/>
      <c r="C733" s="352" t="s">
        <v>347</v>
      </c>
      <c r="D733" s="353"/>
      <c r="E733" s="353"/>
    </row>
    <row r="734" spans="1:5" ht="12.75" customHeight="1" hidden="1" outlineLevel="2">
      <c r="A734" s="65" t="s">
        <v>6</v>
      </c>
      <c r="B734" s="94"/>
      <c r="C734" s="352" t="s">
        <v>347</v>
      </c>
      <c r="D734" s="353"/>
      <c r="E734" s="353"/>
    </row>
    <row r="735" spans="1:5" ht="12.75" customHeight="1" hidden="1" outlineLevel="2">
      <c r="A735" s="65" t="s">
        <v>7</v>
      </c>
      <c r="B735" s="94"/>
      <c r="C735" s="352" t="s">
        <v>347</v>
      </c>
      <c r="D735" s="353"/>
      <c r="E735" s="353"/>
    </row>
    <row r="736" spans="1:5" ht="13.5" customHeight="1" hidden="1" outlineLevel="2" thickBot="1">
      <c r="A736" s="66" t="s">
        <v>8</v>
      </c>
      <c r="B736" s="95"/>
      <c r="C736" s="352" t="s">
        <v>347</v>
      </c>
      <c r="D736" s="353"/>
      <c r="E736" s="353"/>
    </row>
    <row r="737" spans="1:5" ht="18" hidden="1" outlineLevel="1" collapsed="1">
      <c r="A737" s="64" t="s">
        <v>63</v>
      </c>
      <c r="B737" s="93"/>
      <c r="C737" s="352" t="s">
        <v>347</v>
      </c>
      <c r="D737" s="353"/>
      <c r="E737" s="353"/>
    </row>
    <row r="738" spans="1:5" ht="12.75" customHeight="1" hidden="1" outlineLevel="2">
      <c r="A738" s="65">
        <v>0</v>
      </c>
      <c r="B738" s="94"/>
      <c r="C738" s="352" t="s">
        <v>347</v>
      </c>
      <c r="D738" s="353"/>
      <c r="E738" s="353"/>
    </row>
    <row r="739" spans="1:5" ht="12.75" customHeight="1" hidden="1" outlineLevel="2">
      <c r="A739" s="65">
        <v>1</v>
      </c>
      <c r="B739" s="94"/>
      <c r="C739" s="352" t="s">
        <v>347</v>
      </c>
      <c r="D739" s="353"/>
      <c r="E739" s="353"/>
    </row>
    <row r="740" spans="1:5" ht="12.75" customHeight="1" hidden="1" outlineLevel="2">
      <c r="A740" s="65">
        <v>2</v>
      </c>
      <c r="B740" s="94"/>
      <c r="C740" s="352" t="s">
        <v>347</v>
      </c>
      <c r="D740" s="353"/>
      <c r="E740" s="353"/>
    </row>
    <row r="741" spans="1:5" ht="12.75" customHeight="1" hidden="1" outlineLevel="2">
      <c r="A741" s="65">
        <v>3</v>
      </c>
      <c r="B741" s="94"/>
      <c r="C741" s="352" t="s">
        <v>347</v>
      </c>
      <c r="D741" s="353"/>
      <c r="E741" s="353"/>
    </row>
    <row r="742" spans="1:5" ht="12.75" customHeight="1" hidden="1" outlineLevel="2">
      <c r="A742" s="65">
        <v>4</v>
      </c>
      <c r="B742" s="94"/>
      <c r="C742" s="352" t="s">
        <v>347</v>
      </c>
      <c r="D742" s="353"/>
      <c r="E742" s="353"/>
    </row>
    <row r="743" spans="1:5" ht="12.75" customHeight="1" hidden="1" outlineLevel="2">
      <c r="A743" s="65">
        <v>5</v>
      </c>
      <c r="B743" s="94"/>
      <c r="C743" s="352" t="s">
        <v>347</v>
      </c>
      <c r="D743" s="353"/>
      <c r="E743" s="353"/>
    </row>
    <row r="744" spans="1:5" ht="12.75" customHeight="1" hidden="1" outlineLevel="2">
      <c r="A744" s="65">
        <v>6</v>
      </c>
      <c r="B744" s="94"/>
      <c r="C744" s="352" t="s">
        <v>347</v>
      </c>
      <c r="D744" s="353"/>
      <c r="E744" s="353"/>
    </row>
    <row r="745" spans="1:5" ht="12.75" customHeight="1" hidden="1" outlineLevel="2">
      <c r="A745" s="65">
        <v>7</v>
      </c>
      <c r="B745" s="94"/>
      <c r="C745" s="352" t="s">
        <v>347</v>
      </c>
      <c r="D745" s="353"/>
      <c r="E745" s="353"/>
    </row>
    <row r="746" spans="1:5" ht="12.75" customHeight="1" hidden="1" outlineLevel="2">
      <c r="A746" s="65">
        <v>8</v>
      </c>
      <c r="B746" s="94"/>
      <c r="C746" s="352" t="s">
        <v>347</v>
      </c>
      <c r="D746" s="353"/>
      <c r="E746" s="353"/>
    </row>
    <row r="747" spans="1:5" ht="12.75" customHeight="1" hidden="1" outlineLevel="2">
      <c r="A747" s="65">
        <v>9</v>
      </c>
      <c r="B747" s="94"/>
      <c r="C747" s="352" t="s">
        <v>347</v>
      </c>
      <c r="D747" s="353"/>
      <c r="E747" s="353"/>
    </row>
    <row r="748" spans="1:5" ht="12.75" customHeight="1" hidden="1" outlineLevel="2">
      <c r="A748" s="65" t="s">
        <v>3</v>
      </c>
      <c r="B748" s="94"/>
      <c r="C748" s="352" t="s">
        <v>347</v>
      </c>
      <c r="D748" s="353"/>
      <c r="E748" s="353"/>
    </row>
    <row r="749" spans="1:5" ht="12.75" customHeight="1" hidden="1" outlineLevel="2">
      <c r="A749" s="65" t="s">
        <v>4</v>
      </c>
      <c r="B749" s="94"/>
      <c r="C749" s="352" t="s">
        <v>347</v>
      </c>
      <c r="D749" s="353"/>
      <c r="E749" s="353"/>
    </row>
    <row r="750" spans="1:5" ht="12.75" customHeight="1" hidden="1" outlineLevel="2">
      <c r="A750" s="65" t="s">
        <v>5</v>
      </c>
      <c r="B750" s="94"/>
      <c r="C750" s="352" t="s">
        <v>347</v>
      </c>
      <c r="D750" s="353"/>
      <c r="E750" s="353"/>
    </row>
    <row r="751" spans="1:5" ht="12.75" customHeight="1" hidden="1" outlineLevel="2">
      <c r="A751" s="65" t="s">
        <v>6</v>
      </c>
      <c r="B751" s="94"/>
      <c r="C751" s="352" t="s">
        <v>347</v>
      </c>
      <c r="D751" s="353"/>
      <c r="E751" s="353"/>
    </row>
    <row r="752" spans="1:5" ht="12.75" customHeight="1" hidden="1" outlineLevel="2">
      <c r="A752" s="65" t="s">
        <v>7</v>
      </c>
      <c r="B752" s="94"/>
      <c r="C752" s="352" t="s">
        <v>347</v>
      </c>
      <c r="D752" s="353"/>
      <c r="E752" s="353"/>
    </row>
    <row r="753" spans="1:5" ht="13.5" customHeight="1" hidden="1" outlineLevel="2" thickBot="1">
      <c r="A753" s="66" t="s">
        <v>8</v>
      </c>
      <c r="B753" s="95"/>
      <c r="C753" s="352" t="s">
        <v>347</v>
      </c>
      <c r="D753" s="353"/>
      <c r="E753" s="353"/>
    </row>
    <row r="754" spans="1:5" ht="18" hidden="1" outlineLevel="1" collapsed="1">
      <c r="A754" s="64" t="s">
        <v>64</v>
      </c>
      <c r="B754" s="93"/>
      <c r="C754" s="352" t="s">
        <v>347</v>
      </c>
      <c r="D754" s="353"/>
      <c r="E754" s="353"/>
    </row>
    <row r="755" spans="1:5" ht="12.75" customHeight="1" hidden="1" outlineLevel="2">
      <c r="A755" s="65">
        <v>0</v>
      </c>
      <c r="B755" s="94"/>
      <c r="C755" s="352" t="s">
        <v>347</v>
      </c>
      <c r="D755" s="353"/>
      <c r="E755" s="353"/>
    </row>
    <row r="756" spans="1:5" ht="12.75" customHeight="1" hidden="1" outlineLevel="2">
      <c r="A756" s="65">
        <v>1</v>
      </c>
      <c r="B756" s="94"/>
      <c r="C756" s="352" t="s">
        <v>347</v>
      </c>
      <c r="D756" s="353"/>
      <c r="E756" s="353"/>
    </row>
    <row r="757" spans="1:5" ht="12.75" customHeight="1" hidden="1" outlineLevel="2">
      <c r="A757" s="65">
        <v>2</v>
      </c>
      <c r="B757" s="94"/>
      <c r="C757" s="352" t="s">
        <v>347</v>
      </c>
      <c r="D757" s="353"/>
      <c r="E757" s="353"/>
    </row>
    <row r="758" spans="1:5" ht="12.75" customHeight="1" hidden="1" outlineLevel="2">
      <c r="A758" s="65">
        <v>3</v>
      </c>
      <c r="B758" s="94"/>
      <c r="C758" s="352" t="s">
        <v>347</v>
      </c>
      <c r="D758" s="353"/>
      <c r="E758" s="353"/>
    </row>
    <row r="759" spans="1:5" ht="12.75" customHeight="1" hidden="1" outlineLevel="2">
      <c r="A759" s="65">
        <v>4</v>
      </c>
      <c r="B759" s="94"/>
      <c r="C759" s="352" t="s">
        <v>347</v>
      </c>
      <c r="D759" s="353"/>
      <c r="E759" s="353"/>
    </row>
    <row r="760" spans="1:5" ht="12.75" customHeight="1" hidden="1" outlineLevel="2">
      <c r="A760" s="65">
        <v>5</v>
      </c>
      <c r="B760" s="94"/>
      <c r="C760" s="352" t="s">
        <v>347</v>
      </c>
      <c r="D760" s="353"/>
      <c r="E760" s="353"/>
    </row>
    <row r="761" spans="1:5" ht="12.75" customHeight="1" hidden="1" outlineLevel="2">
      <c r="A761" s="65">
        <v>6</v>
      </c>
      <c r="B761" s="94"/>
      <c r="C761" s="352" t="s">
        <v>347</v>
      </c>
      <c r="D761" s="353"/>
      <c r="E761" s="353"/>
    </row>
    <row r="762" spans="1:5" ht="12.75" customHeight="1" hidden="1" outlineLevel="2">
      <c r="A762" s="65">
        <v>7</v>
      </c>
      <c r="B762" s="94"/>
      <c r="C762" s="352" t="s">
        <v>347</v>
      </c>
      <c r="D762" s="353"/>
      <c r="E762" s="353"/>
    </row>
    <row r="763" spans="1:5" ht="12.75" customHeight="1" hidden="1" outlineLevel="2">
      <c r="A763" s="65">
        <v>8</v>
      </c>
      <c r="B763" s="94"/>
      <c r="C763" s="352" t="s">
        <v>347</v>
      </c>
      <c r="D763" s="353"/>
      <c r="E763" s="353"/>
    </row>
    <row r="764" spans="1:5" ht="12.75" customHeight="1" hidden="1" outlineLevel="2">
      <c r="A764" s="65">
        <v>9</v>
      </c>
      <c r="B764" s="94"/>
      <c r="C764" s="352" t="s">
        <v>347</v>
      </c>
      <c r="D764" s="353"/>
      <c r="E764" s="353"/>
    </row>
    <row r="765" spans="1:5" ht="12.75" customHeight="1" hidden="1" outlineLevel="2">
      <c r="A765" s="65" t="s">
        <v>3</v>
      </c>
      <c r="B765" s="94"/>
      <c r="C765" s="352" t="s">
        <v>347</v>
      </c>
      <c r="D765" s="353"/>
      <c r="E765" s="353"/>
    </row>
    <row r="766" spans="1:5" ht="12.75" customHeight="1" hidden="1" outlineLevel="2">
      <c r="A766" s="65" t="s">
        <v>4</v>
      </c>
      <c r="B766" s="94"/>
      <c r="C766" s="352" t="s">
        <v>347</v>
      </c>
      <c r="D766" s="353"/>
      <c r="E766" s="353"/>
    </row>
    <row r="767" spans="1:5" ht="12.75" customHeight="1" hidden="1" outlineLevel="2">
      <c r="A767" s="65" t="s">
        <v>5</v>
      </c>
      <c r="B767" s="94"/>
      <c r="C767" s="352" t="s">
        <v>347</v>
      </c>
      <c r="D767" s="353"/>
      <c r="E767" s="353"/>
    </row>
    <row r="768" spans="1:5" ht="12.75" customHeight="1" hidden="1" outlineLevel="2">
      <c r="A768" s="65" t="s">
        <v>6</v>
      </c>
      <c r="B768" s="94"/>
      <c r="C768" s="352" t="s">
        <v>347</v>
      </c>
      <c r="D768" s="353"/>
      <c r="E768" s="353"/>
    </row>
    <row r="769" spans="1:5" ht="12.75" customHeight="1" hidden="1" outlineLevel="2">
      <c r="A769" s="65" t="s">
        <v>7</v>
      </c>
      <c r="B769" s="94"/>
      <c r="C769" s="352" t="s">
        <v>347</v>
      </c>
      <c r="D769" s="353"/>
      <c r="E769" s="353"/>
    </row>
    <row r="770" spans="1:5" ht="13.5" customHeight="1" hidden="1" outlineLevel="2" thickBot="1">
      <c r="A770" s="66" t="s">
        <v>8</v>
      </c>
      <c r="B770" s="95"/>
      <c r="C770" s="352" t="s">
        <v>347</v>
      </c>
      <c r="D770" s="353"/>
      <c r="E770" s="353"/>
    </row>
    <row r="771" spans="1:5" ht="18" hidden="1" outlineLevel="1" collapsed="1">
      <c r="A771" s="64" t="s">
        <v>65</v>
      </c>
      <c r="B771" s="93"/>
      <c r="C771" s="352" t="s">
        <v>347</v>
      </c>
      <c r="D771" s="353"/>
      <c r="E771" s="353"/>
    </row>
    <row r="772" spans="1:5" ht="12.75" customHeight="1" hidden="1" outlineLevel="2">
      <c r="A772" s="65">
        <v>0</v>
      </c>
      <c r="B772" s="94"/>
      <c r="C772" s="352" t="s">
        <v>347</v>
      </c>
      <c r="D772" s="353"/>
      <c r="E772" s="353"/>
    </row>
    <row r="773" spans="1:5" ht="12.75" customHeight="1" hidden="1" outlineLevel="2">
      <c r="A773" s="65">
        <v>1</v>
      </c>
      <c r="B773" s="94"/>
      <c r="C773" s="352" t="s">
        <v>347</v>
      </c>
      <c r="D773" s="353"/>
      <c r="E773" s="353"/>
    </row>
    <row r="774" spans="1:5" ht="12.75" customHeight="1" hidden="1" outlineLevel="2">
      <c r="A774" s="65">
        <v>2</v>
      </c>
      <c r="B774" s="94"/>
      <c r="C774" s="352" t="s">
        <v>347</v>
      </c>
      <c r="D774" s="353"/>
      <c r="E774" s="353"/>
    </row>
    <row r="775" spans="1:5" ht="12.75" customHeight="1" hidden="1" outlineLevel="2">
      <c r="A775" s="65">
        <v>3</v>
      </c>
      <c r="B775" s="94"/>
      <c r="C775" s="352" t="s">
        <v>347</v>
      </c>
      <c r="D775" s="353"/>
      <c r="E775" s="353"/>
    </row>
    <row r="776" spans="1:5" ht="12.75" customHeight="1" hidden="1" outlineLevel="2">
      <c r="A776" s="65">
        <v>4</v>
      </c>
      <c r="B776" s="94"/>
      <c r="C776" s="352" t="s">
        <v>347</v>
      </c>
      <c r="D776" s="353"/>
      <c r="E776" s="353"/>
    </row>
    <row r="777" spans="1:5" ht="12.75" customHeight="1" hidden="1" outlineLevel="2">
      <c r="A777" s="65">
        <v>5</v>
      </c>
      <c r="B777" s="94"/>
      <c r="C777" s="352" t="s">
        <v>347</v>
      </c>
      <c r="D777" s="353"/>
      <c r="E777" s="353"/>
    </row>
    <row r="778" spans="1:5" ht="12.75" customHeight="1" hidden="1" outlineLevel="2">
      <c r="A778" s="65">
        <v>6</v>
      </c>
      <c r="B778" s="94"/>
      <c r="C778" s="352" t="s">
        <v>347</v>
      </c>
      <c r="D778" s="353"/>
      <c r="E778" s="353"/>
    </row>
    <row r="779" spans="1:5" ht="12.75" customHeight="1" hidden="1" outlineLevel="2">
      <c r="A779" s="65">
        <v>7</v>
      </c>
      <c r="B779" s="94"/>
      <c r="C779" s="352" t="s">
        <v>347</v>
      </c>
      <c r="D779" s="353"/>
      <c r="E779" s="353"/>
    </row>
    <row r="780" spans="1:5" ht="12.75" customHeight="1" hidden="1" outlineLevel="2">
      <c r="A780" s="65">
        <v>8</v>
      </c>
      <c r="B780" s="94"/>
      <c r="C780" s="352" t="s">
        <v>347</v>
      </c>
      <c r="D780" s="353"/>
      <c r="E780" s="353"/>
    </row>
    <row r="781" spans="1:5" ht="12.75" customHeight="1" hidden="1" outlineLevel="2">
      <c r="A781" s="65">
        <v>9</v>
      </c>
      <c r="B781" s="94"/>
      <c r="C781" s="352" t="s">
        <v>347</v>
      </c>
      <c r="D781" s="353"/>
      <c r="E781" s="353"/>
    </row>
    <row r="782" spans="1:5" ht="12.75" customHeight="1" hidden="1" outlineLevel="2">
      <c r="A782" s="65" t="s">
        <v>3</v>
      </c>
      <c r="B782" s="94"/>
      <c r="C782" s="352" t="s">
        <v>347</v>
      </c>
      <c r="D782" s="353"/>
      <c r="E782" s="353"/>
    </row>
    <row r="783" spans="1:5" ht="12.75" customHeight="1" hidden="1" outlineLevel="2">
      <c r="A783" s="65" t="s">
        <v>4</v>
      </c>
      <c r="B783" s="94"/>
      <c r="C783" s="352" t="s">
        <v>347</v>
      </c>
      <c r="D783" s="353"/>
      <c r="E783" s="353"/>
    </row>
    <row r="784" spans="1:5" ht="12.75" customHeight="1" hidden="1" outlineLevel="2">
      <c r="A784" s="65" t="s">
        <v>5</v>
      </c>
      <c r="B784" s="94"/>
      <c r="C784" s="352" t="s">
        <v>347</v>
      </c>
      <c r="D784" s="353"/>
      <c r="E784" s="353"/>
    </row>
    <row r="785" spans="1:5" ht="12.75" customHeight="1" hidden="1" outlineLevel="2">
      <c r="A785" s="65" t="s">
        <v>6</v>
      </c>
      <c r="B785" s="94"/>
      <c r="C785" s="352" t="s">
        <v>347</v>
      </c>
      <c r="D785" s="353"/>
      <c r="E785" s="353"/>
    </row>
    <row r="786" spans="1:5" ht="12.75" customHeight="1" hidden="1" outlineLevel="2">
      <c r="A786" s="65" t="s">
        <v>7</v>
      </c>
      <c r="B786" s="94"/>
      <c r="C786" s="352" t="s">
        <v>347</v>
      </c>
      <c r="D786" s="353"/>
      <c r="E786" s="353"/>
    </row>
    <row r="787" spans="1:5" ht="13.5" customHeight="1" hidden="1" outlineLevel="2" thickBot="1">
      <c r="A787" s="66" t="s">
        <v>8</v>
      </c>
      <c r="B787" s="95"/>
      <c r="C787" s="352" t="s">
        <v>347</v>
      </c>
      <c r="D787" s="353"/>
      <c r="E787" s="353"/>
    </row>
    <row r="788" spans="1:5" ht="18" hidden="1" outlineLevel="1" collapsed="1">
      <c r="A788" s="64" t="s">
        <v>66</v>
      </c>
      <c r="B788" s="93"/>
      <c r="C788" s="352" t="s">
        <v>347</v>
      </c>
      <c r="D788" s="353"/>
      <c r="E788" s="353"/>
    </row>
    <row r="789" spans="1:5" ht="12.75" customHeight="1" hidden="1" outlineLevel="2">
      <c r="A789" s="65">
        <v>0</v>
      </c>
      <c r="B789" s="94"/>
      <c r="C789" s="352" t="s">
        <v>347</v>
      </c>
      <c r="D789" s="353"/>
      <c r="E789" s="353"/>
    </row>
    <row r="790" spans="1:5" ht="12.75" customHeight="1" hidden="1" outlineLevel="2">
      <c r="A790" s="65">
        <v>1</v>
      </c>
      <c r="B790" s="94"/>
      <c r="C790" s="352" t="s">
        <v>347</v>
      </c>
      <c r="D790" s="353"/>
      <c r="E790" s="353"/>
    </row>
    <row r="791" spans="1:5" ht="12.75" customHeight="1" hidden="1" outlineLevel="2">
      <c r="A791" s="65">
        <v>2</v>
      </c>
      <c r="B791" s="94"/>
      <c r="C791" s="352" t="s">
        <v>347</v>
      </c>
      <c r="D791" s="353"/>
      <c r="E791" s="353"/>
    </row>
    <row r="792" spans="1:5" ht="12.75" customHeight="1" hidden="1" outlineLevel="2">
      <c r="A792" s="65">
        <v>3</v>
      </c>
      <c r="B792" s="94"/>
      <c r="C792" s="352" t="s">
        <v>347</v>
      </c>
      <c r="D792" s="353"/>
      <c r="E792" s="353"/>
    </row>
    <row r="793" spans="1:5" ht="12.75" customHeight="1" hidden="1" outlineLevel="2">
      <c r="A793" s="65">
        <v>4</v>
      </c>
      <c r="B793" s="94"/>
      <c r="C793" s="352" t="s">
        <v>347</v>
      </c>
      <c r="D793" s="353"/>
      <c r="E793" s="353"/>
    </row>
    <row r="794" spans="1:5" ht="12.75" customHeight="1" hidden="1" outlineLevel="2">
      <c r="A794" s="65">
        <v>5</v>
      </c>
      <c r="B794" s="94"/>
      <c r="C794" s="352" t="s">
        <v>347</v>
      </c>
      <c r="D794" s="353"/>
      <c r="E794" s="353"/>
    </row>
    <row r="795" spans="1:5" ht="12.75" customHeight="1" hidden="1" outlineLevel="2">
      <c r="A795" s="65">
        <v>6</v>
      </c>
      <c r="B795" s="94"/>
      <c r="C795" s="352" t="s">
        <v>347</v>
      </c>
      <c r="D795" s="353"/>
      <c r="E795" s="353"/>
    </row>
    <row r="796" spans="1:5" ht="12.75" customHeight="1" hidden="1" outlineLevel="2">
      <c r="A796" s="65">
        <v>7</v>
      </c>
      <c r="B796" s="94"/>
      <c r="C796" s="352" t="s">
        <v>347</v>
      </c>
      <c r="D796" s="353"/>
      <c r="E796" s="353"/>
    </row>
    <row r="797" spans="1:5" ht="12.75" customHeight="1" hidden="1" outlineLevel="2">
      <c r="A797" s="65">
        <v>8</v>
      </c>
      <c r="B797" s="94"/>
      <c r="C797" s="352" t="s">
        <v>347</v>
      </c>
      <c r="D797" s="353"/>
      <c r="E797" s="353"/>
    </row>
    <row r="798" spans="1:5" ht="12.75" customHeight="1" hidden="1" outlineLevel="2">
      <c r="A798" s="65">
        <v>9</v>
      </c>
      <c r="B798" s="94"/>
      <c r="C798" s="352" t="s">
        <v>347</v>
      </c>
      <c r="D798" s="353"/>
      <c r="E798" s="353"/>
    </row>
    <row r="799" spans="1:5" ht="12.75" customHeight="1" hidden="1" outlineLevel="2">
      <c r="A799" s="65" t="s">
        <v>3</v>
      </c>
      <c r="B799" s="94"/>
      <c r="C799" s="352" t="s">
        <v>347</v>
      </c>
      <c r="D799" s="353"/>
      <c r="E799" s="353"/>
    </row>
    <row r="800" spans="1:5" ht="12.75" customHeight="1" hidden="1" outlineLevel="2">
      <c r="A800" s="65" t="s">
        <v>4</v>
      </c>
      <c r="B800" s="94"/>
      <c r="C800" s="352" t="s">
        <v>347</v>
      </c>
      <c r="D800" s="353"/>
      <c r="E800" s="353"/>
    </row>
    <row r="801" spans="1:5" ht="12.75" customHeight="1" hidden="1" outlineLevel="2">
      <c r="A801" s="65" t="s">
        <v>5</v>
      </c>
      <c r="B801" s="94"/>
      <c r="C801" s="352" t="s">
        <v>347</v>
      </c>
      <c r="D801" s="353"/>
      <c r="E801" s="353"/>
    </row>
    <row r="802" spans="1:5" ht="12.75" customHeight="1" hidden="1" outlineLevel="2">
      <c r="A802" s="65" t="s">
        <v>6</v>
      </c>
      <c r="B802" s="94"/>
      <c r="C802" s="352" t="s">
        <v>347</v>
      </c>
      <c r="D802" s="353"/>
      <c r="E802" s="353"/>
    </row>
    <row r="803" spans="1:5" ht="12.75" customHeight="1" hidden="1" outlineLevel="2">
      <c r="A803" s="65" t="s">
        <v>7</v>
      </c>
      <c r="B803" s="94"/>
      <c r="C803" s="352" t="s">
        <v>347</v>
      </c>
      <c r="D803" s="353"/>
      <c r="E803" s="353"/>
    </row>
    <row r="804" spans="1:5" ht="13.5" customHeight="1" hidden="1" outlineLevel="2" thickBot="1">
      <c r="A804" s="66" t="s">
        <v>8</v>
      </c>
      <c r="B804" s="95"/>
      <c r="C804" s="352" t="s">
        <v>347</v>
      </c>
      <c r="D804" s="353"/>
      <c r="E804" s="353"/>
    </row>
    <row r="805" spans="1:5" ht="18" hidden="1" outlineLevel="1" collapsed="1">
      <c r="A805" s="64" t="s">
        <v>67</v>
      </c>
      <c r="B805" s="93"/>
      <c r="C805" s="352" t="s">
        <v>347</v>
      </c>
      <c r="D805" s="353"/>
      <c r="E805" s="353"/>
    </row>
    <row r="806" spans="1:5" ht="12.75" hidden="1" outlineLevel="2">
      <c r="A806" s="65">
        <v>0</v>
      </c>
      <c r="B806" s="94"/>
      <c r="C806" s="39"/>
      <c r="D806" s="21"/>
      <c r="E806" s="21"/>
    </row>
    <row r="807" spans="1:5" ht="12.75" hidden="1" outlineLevel="2">
      <c r="A807" s="65">
        <v>1</v>
      </c>
      <c r="B807" s="94"/>
      <c r="C807" s="39"/>
      <c r="D807" s="21"/>
      <c r="E807" s="21"/>
    </row>
    <row r="808" spans="1:5" ht="12.75" hidden="1" outlineLevel="2">
      <c r="A808" s="65">
        <v>2</v>
      </c>
      <c r="B808" s="94"/>
      <c r="C808" s="39"/>
      <c r="D808" s="21"/>
      <c r="E808" s="21"/>
    </row>
    <row r="809" spans="1:5" ht="12.75" hidden="1" outlineLevel="2">
      <c r="A809" s="65">
        <v>3</v>
      </c>
      <c r="B809" s="94"/>
      <c r="C809" s="39"/>
      <c r="D809" s="21"/>
      <c r="E809" s="21"/>
    </row>
    <row r="810" spans="1:5" ht="12.75" hidden="1" outlineLevel="2">
      <c r="A810" s="65">
        <v>4</v>
      </c>
      <c r="B810" s="94"/>
      <c r="C810" s="39"/>
      <c r="D810" s="21"/>
      <c r="E810" s="21"/>
    </row>
    <row r="811" spans="1:5" ht="12.75" hidden="1" outlineLevel="2">
      <c r="A811" s="65">
        <v>5</v>
      </c>
      <c r="B811" s="94"/>
      <c r="C811" s="39"/>
      <c r="D811" s="21"/>
      <c r="E811" s="21"/>
    </row>
    <row r="812" spans="1:5" ht="12.75" hidden="1" outlineLevel="2">
      <c r="A812" s="65">
        <v>6</v>
      </c>
      <c r="B812" s="94"/>
      <c r="C812" s="39"/>
      <c r="D812" s="21"/>
      <c r="E812" s="21"/>
    </row>
    <row r="813" spans="1:5" ht="12.75" hidden="1" outlineLevel="2">
      <c r="A813" s="65">
        <v>7</v>
      </c>
      <c r="B813" s="94"/>
      <c r="C813" s="39"/>
      <c r="D813" s="21"/>
      <c r="E813" s="21"/>
    </row>
    <row r="814" spans="1:5" ht="12.75" hidden="1" outlineLevel="2">
      <c r="A814" s="65">
        <v>8</v>
      </c>
      <c r="B814" s="94"/>
      <c r="C814" s="39"/>
      <c r="D814" s="21"/>
      <c r="E814" s="21"/>
    </row>
    <row r="815" spans="1:5" ht="12.75" hidden="1" outlineLevel="2">
      <c r="A815" s="65">
        <v>9</v>
      </c>
      <c r="B815" s="94"/>
      <c r="C815" s="39"/>
      <c r="D815" s="21"/>
      <c r="E815" s="21"/>
    </row>
    <row r="816" spans="1:5" ht="12.75" hidden="1" outlineLevel="2">
      <c r="A816" s="65" t="s">
        <v>3</v>
      </c>
      <c r="B816" s="94"/>
      <c r="C816" s="39"/>
      <c r="D816" s="21"/>
      <c r="E816" s="21"/>
    </row>
    <row r="817" spans="1:5" ht="12.75" hidden="1" outlineLevel="2">
      <c r="A817" s="65" t="s">
        <v>4</v>
      </c>
      <c r="B817" s="94"/>
      <c r="C817" s="39"/>
      <c r="D817" s="21"/>
      <c r="E817" s="21"/>
    </row>
    <row r="818" spans="1:5" ht="12.75" hidden="1" outlineLevel="2">
      <c r="A818" s="65" t="s">
        <v>5</v>
      </c>
      <c r="B818" s="94"/>
      <c r="C818" s="39"/>
      <c r="D818" s="21"/>
      <c r="E818" s="21"/>
    </row>
    <row r="819" spans="1:5" ht="12.75" hidden="1" outlineLevel="2">
      <c r="A819" s="65" t="s">
        <v>6</v>
      </c>
      <c r="B819" s="94"/>
      <c r="C819" s="39"/>
      <c r="D819" s="21"/>
      <c r="E819" s="21"/>
    </row>
    <row r="820" spans="1:5" ht="12.75" hidden="1" outlineLevel="2">
      <c r="A820" s="65" t="s">
        <v>7</v>
      </c>
      <c r="B820" s="94"/>
      <c r="C820" s="39"/>
      <c r="D820" s="21"/>
      <c r="E820" s="21"/>
    </row>
    <row r="821" spans="1:5" ht="13.5" hidden="1" outlineLevel="2" thickBot="1">
      <c r="A821" s="66" t="s">
        <v>8</v>
      </c>
      <c r="B821" s="95"/>
      <c r="C821" s="40"/>
      <c r="D821" s="22"/>
      <c r="E821" s="22"/>
    </row>
    <row r="822" spans="1:5" ht="18" collapsed="1">
      <c r="A822" s="68" t="s">
        <v>68</v>
      </c>
      <c r="B822" s="45"/>
      <c r="C822" s="364" t="s">
        <v>804</v>
      </c>
      <c r="D822" s="365"/>
      <c r="E822" s="365"/>
    </row>
    <row r="823" spans="1:5" ht="18" hidden="1" outlineLevel="1" collapsed="1">
      <c r="A823" s="69" t="s">
        <v>69</v>
      </c>
      <c r="B823" s="93"/>
      <c r="C823" s="352" t="s">
        <v>761</v>
      </c>
      <c r="D823" s="353"/>
      <c r="E823" s="353"/>
    </row>
    <row r="824" spans="1:5" ht="12.75" hidden="1" outlineLevel="2">
      <c r="A824" s="70">
        <v>0</v>
      </c>
      <c r="B824" s="94"/>
      <c r="C824" s="39"/>
      <c r="D824" s="21"/>
      <c r="E824" s="21"/>
    </row>
    <row r="825" spans="1:5" ht="12.75" hidden="1" outlineLevel="2">
      <c r="A825" s="70">
        <v>1</v>
      </c>
      <c r="B825" s="94"/>
      <c r="C825" s="39"/>
      <c r="D825" s="21"/>
      <c r="E825" s="21"/>
    </row>
    <row r="826" spans="1:5" ht="12.75" hidden="1" outlineLevel="2">
      <c r="A826" s="70">
        <v>2</v>
      </c>
      <c r="B826" s="94"/>
      <c r="C826" s="39"/>
      <c r="D826" s="21"/>
      <c r="E826" s="21"/>
    </row>
    <row r="827" spans="1:5" ht="12.75" hidden="1" outlineLevel="2">
      <c r="A827" s="70">
        <v>3</v>
      </c>
      <c r="B827" s="94"/>
      <c r="C827" s="39"/>
      <c r="D827" s="21"/>
      <c r="E827" s="21"/>
    </row>
    <row r="828" spans="1:5" ht="12.75" hidden="1" outlineLevel="2">
      <c r="A828" s="70">
        <v>4</v>
      </c>
      <c r="B828" s="94"/>
      <c r="C828" s="39"/>
      <c r="D828" s="21"/>
      <c r="E828" s="21"/>
    </row>
    <row r="829" spans="1:5" ht="12.75" hidden="1" outlineLevel="2">
      <c r="A829" s="70">
        <v>5</v>
      </c>
      <c r="B829" s="94"/>
      <c r="C829" s="39"/>
      <c r="D829" s="21"/>
      <c r="E829" s="21"/>
    </row>
    <row r="830" spans="1:5" ht="12.75" hidden="1" outlineLevel="2">
      <c r="A830" s="70">
        <v>6</v>
      </c>
      <c r="B830" s="94"/>
      <c r="C830" s="39"/>
      <c r="D830" s="21"/>
      <c r="E830" s="21"/>
    </row>
    <row r="831" spans="1:5" ht="12.75" hidden="1" outlineLevel="2">
      <c r="A831" s="70">
        <v>7</v>
      </c>
      <c r="B831" s="94"/>
      <c r="C831" s="39"/>
      <c r="D831" s="21"/>
      <c r="E831" s="21"/>
    </row>
    <row r="832" spans="1:5" ht="12.75" hidden="1" outlineLevel="2">
      <c r="A832" s="70">
        <v>8</v>
      </c>
      <c r="B832" s="94"/>
      <c r="C832" s="39"/>
      <c r="D832" s="21"/>
      <c r="E832" s="21"/>
    </row>
    <row r="833" spans="1:5" ht="12.75" hidden="1" outlineLevel="2">
      <c r="A833" s="70">
        <v>9</v>
      </c>
      <c r="B833" s="94"/>
      <c r="C833" s="39"/>
      <c r="D833" s="21"/>
      <c r="E833" s="21"/>
    </row>
    <row r="834" spans="1:5" ht="12.75" hidden="1" outlineLevel="2">
      <c r="A834" s="70" t="s">
        <v>3</v>
      </c>
      <c r="B834" s="94"/>
      <c r="C834" s="39"/>
      <c r="D834" s="21"/>
      <c r="E834" s="21"/>
    </row>
    <row r="835" spans="1:5" ht="12.75" hidden="1" outlineLevel="2">
      <c r="A835" s="70" t="s">
        <v>4</v>
      </c>
      <c r="B835" s="94"/>
      <c r="C835" s="39"/>
      <c r="D835" s="21"/>
      <c r="E835" s="21"/>
    </row>
    <row r="836" spans="1:5" ht="12.75" hidden="1" outlineLevel="2">
      <c r="A836" s="70" t="s">
        <v>5</v>
      </c>
      <c r="B836" s="94"/>
      <c r="C836" s="39"/>
      <c r="D836" s="21"/>
      <c r="E836" s="21"/>
    </row>
    <row r="837" spans="1:5" ht="12.75" hidden="1" outlineLevel="2">
      <c r="A837" s="70" t="s">
        <v>6</v>
      </c>
      <c r="B837" s="94"/>
      <c r="C837" s="39"/>
      <c r="D837" s="21"/>
      <c r="E837" s="21"/>
    </row>
    <row r="838" spans="1:5" ht="12.75" hidden="1" outlineLevel="2">
      <c r="A838" s="70" t="s">
        <v>7</v>
      </c>
      <c r="B838" s="94"/>
      <c r="C838" s="39"/>
      <c r="D838" s="21"/>
      <c r="E838" s="21"/>
    </row>
    <row r="839" spans="1:5" ht="13.5" hidden="1" outlineLevel="2" thickBot="1">
      <c r="A839" s="71" t="s">
        <v>8</v>
      </c>
      <c r="B839" s="95"/>
      <c r="C839" s="40"/>
      <c r="D839" s="22"/>
      <c r="E839" s="22"/>
    </row>
    <row r="840" spans="1:5" ht="18" hidden="1" outlineLevel="1" collapsed="1">
      <c r="A840" s="72" t="s">
        <v>70</v>
      </c>
      <c r="B840" s="96"/>
      <c r="C840" s="356" t="s">
        <v>761</v>
      </c>
      <c r="D840" s="357"/>
      <c r="E840" s="357"/>
    </row>
    <row r="841" spans="1:5" ht="12.75" hidden="1" outlineLevel="2">
      <c r="A841" s="70">
        <v>0</v>
      </c>
      <c r="B841" s="94"/>
      <c r="C841" s="39"/>
      <c r="D841" s="21"/>
      <c r="E841" s="21"/>
    </row>
    <row r="842" spans="1:5" ht="12.75" hidden="1" outlineLevel="2">
      <c r="A842" s="70">
        <v>1</v>
      </c>
      <c r="B842" s="94"/>
      <c r="C842" s="39"/>
      <c r="D842" s="21"/>
      <c r="E842" s="21"/>
    </row>
    <row r="843" spans="1:5" ht="12.75" hidden="1" outlineLevel="2">
      <c r="A843" s="70">
        <v>2</v>
      </c>
      <c r="B843" s="94"/>
      <c r="C843" s="39"/>
      <c r="D843" s="21"/>
      <c r="E843" s="21"/>
    </row>
    <row r="844" spans="1:5" ht="12.75" hidden="1" outlineLevel="2">
      <c r="A844" s="70">
        <v>3</v>
      </c>
      <c r="B844" s="94"/>
      <c r="C844" s="39"/>
      <c r="D844" s="21"/>
      <c r="E844" s="21"/>
    </row>
    <row r="845" spans="1:5" ht="12.75" hidden="1" outlineLevel="2">
      <c r="A845" s="70">
        <v>4</v>
      </c>
      <c r="B845" s="94"/>
      <c r="C845" s="39"/>
      <c r="D845" s="21"/>
      <c r="E845" s="21"/>
    </row>
    <row r="846" spans="1:5" ht="12.75" hidden="1" outlineLevel="2">
      <c r="A846" s="70">
        <v>5</v>
      </c>
      <c r="B846" s="94"/>
      <c r="C846" s="39"/>
      <c r="D846" s="21"/>
      <c r="E846" s="21"/>
    </row>
    <row r="847" spans="1:5" ht="12.75" hidden="1" outlineLevel="2">
      <c r="A847" s="70">
        <v>6</v>
      </c>
      <c r="B847" s="94"/>
      <c r="C847" s="39"/>
      <c r="D847" s="21"/>
      <c r="E847" s="21"/>
    </row>
    <row r="848" spans="1:5" ht="12.75" hidden="1" outlineLevel="2">
      <c r="A848" s="70">
        <v>7</v>
      </c>
      <c r="B848" s="94"/>
      <c r="C848" s="39"/>
      <c r="D848" s="21"/>
      <c r="E848" s="21"/>
    </row>
    <row r="849" spans="1:5" ht="12.75" hidden="1" outlineLevel="2">
      <c r="A849" s="70">
        <v>8</v>
      </c>
      <c r="B849" s="94"/>
      <c r="C849" s="39"/>
      <c r="D849" s="21"/>
      <c r="E849" s="21"/>
    </row>
    <row r="850" spans="1:5" ht="12.75" hidden="1" outlineLevel="2">
      <c r="A850" s="70">
        <v>9</v>
      </c>
      <c r="B850" s="94"/>
      <c r="C850" s="39"/>
      <c r="D850" s="21"/>
      <c r="E850" s="21"/>
    </row>
    <row r="851" spans="1:5" ht="12.75" hidden="1" outlineLevel="2">
      <c r="A851" s="70" t="s">
        <v>3</v>
      </c>
      <c r="B851" s="94"/>
      <c r="C851" s="39"/>
      <c r="D851" s="21"/>
      <c r="E851" s="21"/>
    </row>
    <row r="852" spans="1:5" ht="12.75" hidden="1" outlineLevel="2">
      <c r="A852" s="70" t="s">
        <v>4</v>
      </c>
      <c r="B852" s="94"/>
      <c r="C852" s="39"/>
      <c r="D852" s="21"/>
      <c r="E852" s="21"/>
    </row>
    <row r="853" spans="1:5" ht="12.75" hidden="1" outlineLevel="2">
      <c r="A853" s="70" t="s">
        <v>5</v>
      </c>
      <c r="B853" s="94"/>
      <c r="C853" s="39"/>
      <c r="D853" s="21"/>
      <c r="E853" s="21"/>
    </row>
    <row r="854" spans="1:5" ht="12.75" hidden="1" outlineLevel="2">
      <c r="A854" s="70" t="s">
        <v>6</v>
      </c>
      <c r="B854" s="94"/>
      <c r="C854" s="39"/>
      <c r="D854" s="21"/>
      <c r="E854" s="21"/>
    </row>
    <row r="855" spans="1:5" ht="12.75" hidden="1" outlineLevel="2">
      <c r="A855" s="70" t="s">
        <v>7</v>
      </c>
      <c r="B855" s="94"/>
      <c r="C855" s="39"/>
      <c r="D855" s="21"/>
      <c r="E855" s="21"/>
    </row>
    <row r="856" spans="1:5" ht="12.75" hidden="1" outlineLevel="2">
      <c r="A856" s="70" t="s">
        <v>8</v>
      </c>
      <c r="B856" s="94"/>
      <c r="C856" s="39"/>
      <c r="D856" s="21"/>
      <c r="E856" s="21"/>
    </row>
    <row r="857" spans="1:5" ht="18" hidden="1" outlineLevel="1" collapsed="1">
      <c r="A857" s="69" t="s">
        <v>71</v>
      </c>
      <c r="B857" s="93"/>
      <c r="C857" s="352" t="s">
        <v>761</v>
      </c>
      <c r="D857" s="353"/>
      <c r="E857" s="353"/>
    </row>
    <row r="858" spans="1:5" ht="12.75" hidden="1" outlineLevel="2">
      <c r="A858" s="70">
        <v>0</v>
      </c>
      <c r="B858" s="94"/>
      <c r="C858" s="39"/>
      <c r="D858" s="21"/>
      <c r="E858" s="21"/>
    </row>
    <row r="859" spans="1:5" ht="12.75" hidden="1" outlineLevel="2">
      <c r="A859" s="70">
        <v>1</v>
      </c>
      <c r="B859" s="94"/>
      <c r="C859" s="39"/>
      <c r="D859" s="21"/>
      <c r="E859" s="21"/>
    </row>
    <row r="860" spans="1:5" ht="12.75" hidden="1" outlineLevel="2">
      <c r="A860" s="70">
        <v>2</v>
      </c>
      <c r="B860" s="94"/>
      <c r="C860" s="39"/>
      <c r="D860" s="21"/>
      <c r="E860" s="21"/>
    </row>
    <row r="861" spans="1:5" ht="12.75" hidden="1" outlineLevel="2">
      <c r="A861" s="70">
        <v>3</v>
      </c>
      <c r="B861" s="94"/>
      <c r="C861" s="39"/>
      <c r="D861" s="21"/>
      <c r="E861" s="21"/>
    </row>
    <row r="862" spans="1:5" ht="12.75" hidden="1" outlineLevel="2">
      <c r="A862" s="70">
        <v>4</v>
      </c>
      <c r="B862" s="94"/>
      <c r="C862" s="39"/>
      <c r="D862" s="21"/>
      <c r="E862" s="21"/>
    </row>
    <row r="863" spans="1:5" ht="12.75" hidden="1" outlineLevel="2">
      <c r="A863" s="70">
        <v>5</v>
      </c>
      <c r="B863" s="94"/>
      <c r="C863" s="39"/>
      <c r="D863" s="21"/>
      <c r="E863" s="21"/>
    </row>
    <row r="864" spans="1:5" ht="12.75" hidden="1" outlineLevel="2">
      <c r="A864" s="70">
        <v>6</v>
      </c>
      <c r="B864" s="94"/>
      <c r="C864" s="39"/>
      <c r="D864" s="21"/>
      <c r="E864" s="21"/>
    </row>
    <row r="865" spans="1:5" ht="12.75" hidden="1" outlineLevel="2">
      <c r="A865" s="70">
        <v>7</v>
      </c>
      <c r="B865" s="94"/>
      <c r="C865" s="39"/>
      <c r="D865" s="21"/>
      <c r="E865" s="21"/>
    </row>
    <row r="866" spans="1:5" ht="12.75" hidden="1" outlineLevel="2">
      <c r="A866" s="70">
        <v>8</v>
      </c>
      <c r="B866" s="94"/>
      <c r="C866" s="39"/>
      <c r="D866" s="21"/>
      <c r="E866" s="21"/>
    </row>
    <row r="867" spans="1:5" ht="12.75" hidden="1" outlineLevel="2">
      <c r="A867" s="70">
        <v>9</v>
      </c>
      <c r="B867" s="94"/>
      <c r="C867" s="39"/>
      <c r="D867" s="21"/>
      <c r="E867" s="21"/>
    </row>
    <row r="868" spans="1:5" ht="12.75" hidden="1" outlineLevel="2">
      <c r="A868" s="70" t="s">
        <v>3</v>
      </c>
      <c r="B868" s="94"/>
      <c r="C868" s="39"/>
      <c r="D868" s="21"/>
      <c r="E868" s="21"/>
    </row>
    <row r="869" spans="1:5" ht="12.75" hidden="1" outlineLevel="2">
      <c r="A869" s="70" t="s">
        <v>4</v>
      </c>
      <c r="B869" s="94"/>
      <c r="C869" s="39"/>
      <c r="D869" s="21"/>
      <c r="E869" s="21"/>
    </row>
    <row r="870" spans="1:5" ht="12.75" hidden="1" outlineLevel="2">
      <c r="A870" s="70" t="s">
        <v>5</v>
      </c>
      <c r="B870" s="94"/>
      <c r="C870" s="39"/>
      <c r="D870" s="21"/>
      <c r="E870" s="21"/>
    </row>
    <row r="871" spans="1:5" ht="12.75" hidden="1" outlineLevel="2">
      <c r="A871" s="70" t="s">
        <v>6</v>
      </c>
      <c r="B871" s="94"/>
      <c r="C871" s="39"/>
      <c r="D871" s="21"/>
      <c r="E871" s="21"/>
    </row>
    <row r="872" spans="1:5" ht="12.75" hidden="1" outlineLevel="2">
      <c r="A872" s="70" t="s">
        <v>7</v>
      </c>
      <c r="B872" s="94"/>
      <c r="C872" s="39"/>
      <c r="D872" s="21"/>
      <c r="E872" s="21"/>
    </row>
    <row r="873" spans="1:5" ht="13.5" hidden="1" outlineLevel="2" thickBot="1">
      <c r="A873" s="71" t="s">
        <v>8</v>
      </c>
      <c r="B873" s="95"/>
      <c r="C873" s="40"/>
      <c r="D873" s="22"/>
      <c r="E873" s="22"/>
    </row>
    <row r="874" spans="1:5" ht="18" hidden="1" outlineLevel="1" collapsed="1">
      <c r="A874" s="69" t="s">
        <v>72</v>
      </c>
      <c r="B874" s="93"/>
      <c r="C874" s="352" t="s">
        <v>760</v>
      </c>
      <c r="D874" s="353"/>
      <c r="E874" s="353"/>
    </row>
    <row r="875" spans="1:5" ht="12.75" hidden="1" outlineLevel="2">
      <c r="A875" s="70">
        <v>0</v>
      </c>
      <c r="B875" s="94"/>
      <c r="C875" s="39"/>
      <c r="D875" s="21"/>
      <c r="E875" s="21"/>
    </row>
    <row r="876" spans="1:5" ht="12.75" hidden="1" outlineLevel="2">
      <c r="A876" s="70">
        <v>1</v>
      </c>
      <c r="B876" s="94"/>
      <c r="C876" s="39"/>
      <c r="D876" s="21"/>
      <c r="E876" s="21"/>
    </row>
    <row r="877" spans="1:5" ht="12.75" hidden="1" outlineLevel="2">
      <c r="A877" s="70">
        <v>2</v>
      </c>
      <c r="B877" s="94"/>
      <c r="C877" s="39"/>
      <c r="D877" s="21"/>
      <c r="E877" s="21"/>
    </row>
    <row r="878" spans="1:5" ht="12.75" hidden="1" outlineLevel="2">
      <c r="A878" s="70">
        <v>3</v>
      </c>
      <c r="B878" s="94"/>
      <c r="C878" s="39"/>
      <c r="D878" s="21"/>
      <c r="E878" s="21"/>
    </row>
    <row r="879" spans="1:5" ht="12.75" hidden="1" outlineLevel="2">
      <c r="A879" s="70">
        <v>4</v>
      </c>
      <c r="B879" s="94"/>
      <c r="C879" s="39"/>
      <c r="D879" s="21"/>
      <c r="E879" s="21"/>
    </row>
    <row r="880" spans="1:5" ht="12.75" hidden="1" outlineLevel="2">
      <c r="A880" s="70">
        <v>5</v>
      </c>
      <c r="B880" s="94"/>
      <c r="C880" s="39"/>
      <c r="D880" s="21"/>
      <c r="E880" s="21"/>
    </row>
    <row r="881" spans="1:5" ht="12.75" hidden="1" outlineLevel="2">
      <c r="A881" s="70">
        <v>6</v>
      </c>
      <c r="B881" s="94"/>
      <c r="C881" s="39"/>
      <c r="D881" s="21"/>
      <c r="E881" s="21"/>
    </row>
    <row r="882" spans="1:5" ht="12.75" hidden="1" outlineLevel="2">
      <c r="A882" s="70">
        <v>7</v>
      </c>
      <c r="B882" s="94"/>
      <c r="C882" s="39"/>
      <c r="D882" s="21"/>
      <c r="E882" s="21"/>
    </row>
    <row r="883" spans="1:5" ht="12.75" hidden="1" outlineLevel="2">
      <c r="A883" s="70">
        <v>8</v>
      </c>
      <c r="B883" s="94"/>
      <c r="C883" s="39"/>
      <c r="D883" s="21"/>
      <c r="E883" s="21"/>
    </row>
    <row r="884" spans="1:5" ht="12.75" hidden="1" outlineLevel="2">
      <c r="A884" s="70">
        <v>9</v>
      </c>
      <c r="B884" s="94"/>
      <c r="C884" s="39"/>
      <c r="D884" s="21"/>
      <c r="E884" s="21"/>
    </row>
    <row r="885" spans="1:5" ht="12.75" hidden="1" outlineLevel="2">
      <c r="A885" s="70" t="s">
        <v>3</v>
      </c>
      <c r="B885" s="94"/>
      <c r="C885" s="39"/>
      <c r="D885" s="21"/>
      <c r="E885" s="21"/>
    </row>
    <row r="886" spans="1:5" ht="12.75" hidden="1" outlineLevel="2">
      <c r="A886" s="70" t="s">
        <v>4</v>
      </c>
      <c r="B886" s="94"/>
      <c r="C886" s="39"/>
      <c r="D886" s="21"/>
      <c r="E886" s="21"/>
    </row>
    <row r="887" spans="1:5" ht="12.75" hidden="1" outlineLevel="2">
      <c r="A887" s="70" t="s">
        <v>5</v>
      </c>
      <c r="B887" s="94"/>
      <c r="C887" s="39"/>
      <c r="D887" s="21"/>
      <c r="E887" s="21"/>
    </row>
    <row r="888" spans="1:5" ht="12.75" hidden="1" outlineLevel="2">
      <c r="A888" s="70" t="s">
        <v>6</v>
      </c>
      <c r="B888" s="94"/>
      <c r="C888" s="39"/>
      <c r="D888" s="21"/>
      <c r="E888" s="21"/>
    </row>
    <row r="889" spans="1:5" ht="12.75" hidden="1" outlineLevel="2">
      <c r="A889" s="70" t="s">
        <v>7</v>
      </c>
      <c r="B889" s="94"/>
      <c r="C889" s="39"/>
      <c r="D889" s="21"/>
      <c r="E889" s="21"/>
    </row>
    <row r="890" spans="1:5" ht="13.5" hidden="1" outlineLevel="2" thickBot="1">
      <c r="A890" s="71" t="s">
        <v>8</v>
      </c>
      <c r="B890" s="95"/>
      <c r="C890" s="40"/>
      <c r="D890" s="22"/>
      <c r="E890" s="22"/>
    </row>
    <row r="891" spans="1:5" ht="18" hidden="1" outlineLevel="1" collapsed="1">
      <c r="A891" s="69" t="s">
        <v>73</v>
      </c>
      <c r="B891" s="93"/>
      <c r="C891" s="352" t="s">
        <v>760</v>
      </c>
      <c r="D891" s="353"/>
      <c r="E891" s="353"/>
    </row>
    <row r="892" spans="1:5" ht="12.75" hidden="1" outlineLevel="2">
      <c r="A892" s="70">
        <v>0</v>
      </c>
      <c r="B892" s="94"/>
      <c r="C892" s="39"/>
      <c r="D892" s="21"/>
      <c r="E892" s="21"/>
    </row>
    <row r="893" spans="1:5" ht="12.75" hidden="1" outlineLevel="2">
      <c r="A893" s="70">
        <v>1</v>
      </c>
      <c r="B893" s="94"/>
      <c r="C893" s="39"/>
      <c r="D893" s="21"/>
      <c r="E893" s="21"/>
    </row>
    <row r="894" spans="1:5" ht="12.75" hidden="1" outlineLevel="2">
      <c r="A894" s="70">
        <v>2</v>
      </c>
      <c r="B894" s="94"/>
      <c r="C894" s="39"/>
      <c r="D894" s="21"/>
      <c r="E894" s="21"/>
    </row>
    <row r="895" spans="1:5" ht="12.75" hidden="1" outlineLevel="2">
      <c r="A895" s="70">
        <v>3</v>
      </c>
      <c r="B895" s="94"/>
      <c r="C895" s="39"/>
      <c r="D895" s="21"/>
      <c r="E895" s="21"/>
    </row>
    <row r="896" spans="1:5" ht="12.75" hidden="1" outlineLevel="2">
      <c r="A896" s="70">
        <v>4</v>
      </c>
      <c r="B896" s="94"/>
      <c r="C896" s="39"/>
      <c r="D896" s="21"/>
      <c r="E896" s="21"/>
    </row>
    <row r="897" spans="1:5" ht="12.75" hidden="1" outlineLevel="2">
      <c r="A897" s="70">
        <v>5</v>
      </c>
      <c r="B897" s="94"/>
      <c r="C897" s="39"/>
      <c r="D897" s="21"/>
      <c r="E897" s="21"/>
    </row>
    <row r="898" spans="1:5" ht="12.75" hidden="1" outlineLevel="2">
      <c r="A898" s="70">
        <v>6</v>
      </c>
      <c r="B898" s="94"/>
      <c r="C898" s="39"/>
      <c r="D898" s="21"/>
      <c r="E898" s="21"/>
    </row>
    <row r="899" spans="1:5" ht="12.75" hidden="1" outlineLevel="2">
      <c r="A899" s="70">
        <v>7</v>
      </c>
      <c r="B899" s="94"/>
      <c r="C899" s="39"/>
      <c r="D899" s="21"/>
      <c r="E899" s="21"/>
    </row>
    <row r="900" spans="1:5" ht="12.75" hidden="1" outlineLevel="2">
      <c r="A900" s="70">
        <v>8</v>
      </c>
      <c r="B900" s="94"/>
      <c r="C900" s="39"/>
      <c r="D900" s="21"/>
      <c r="E900" s="21"/>
    </row>
    <row r="901" spans="1:5" ht="12.75" hidden="1" outlineLevel="2">
      <c r="A901" s="70">
        <v>9</v>
      </c>
      <c r="B901" s="94"/>
      <c r="C901" s="39"/>
      <c r="D901" s="21"/>
      <c r="E901" s="21"/>
    </row>
    <row r="902" spans="1:5" ht="12.75" hidden="1" outlineLevel="2">
      <c r="A902" s="70" t="s">
        <v>3</v>
      </c>
      <c r="B902" s="94"/>
      <c r="C902" s="39"/>
      <c r="D902" s="21"/>
      <c r="E902" s="21"/>
    </row>
    <row r="903" spans="1:5" ht="12.75" hidden="1" outlineLevel="2">
      <c r="A903" s="70" t="s">
        <v>4</v>
      </c>
      <c r="B903" s="94"/>
      <c r="C903" s="39"/>
      <c r="D903" s="21"/>
      <c r="E903" s="21"/>
    </row>
    <row r="904" spans="1:5" ht="12.75" hidden="1" outlineLevel="2">
      <c r="A904" s="70" t="s">
        <v>5</v>
      </c>
      <c r="B904" s="94"/>
      <c r="C904" s="39"/>
      <c r="D904" s="21"/>
      <c r="E904" s="21"/>
    </row>
    <row r="905" spans="1:5" ht="12.75" hidden="1" outlineLevel="2">
      <c r="A905" s="70" t="s">
        <v>6</v>
      </c>
      <c r="B905" s="94"/>
      <c r="C905" s="39"/>
      <c r="D905" s="21"/>
      <c r="E905" s="21"/>
    </row>
    <row r="906" spans="1:5" ht="12.75" hidden="1" outlineLevel="2">
      <c r="A906" s="70" t="s">
        <v>7</v>
      </c>
      <c r="B906" s="94"/>
      <c r="C906" s="39"/>
      <c r="D906" s="21"/>
      <c r="E906" s="21"/>
    </row>
    <row r="907" spans="1:5" ht="13.5" hidden="1" outlineLevel="2" thickBot="1">
      <c r="A907" s="71" t="s">
        <v>8</v>
      </c>
      <c r="B907" s="95"/>
      <c r="C907" s="40"/>
      <c r="D907" s="22"/>
      <c r="E907" s="22"/>
    </row>
    <row r="908" spans="1:5" ht="18" hidden="1" outlineLevel="1" collapsed="1">
      <c r="A908" s="69" t="s">
        <v>74</v>
      </c>
      <c r="B908" s="93"/>
      <c r="C908" s="352" t="s">
        <v>760</v>
      </c>
      <c r="D908" s="353"/>
      <c r="E908" s="353"/>
    </row>
    <row r="909" spans="1:5" ht="12.75" hidden="1" outlineLevel="2">
      <c r="A909" s="70">
        <v>0</v>
      </c>
      <c r="B909" s="94"/>
      <c r="C909" s="39"/>
      <c r="D909" s="21"/>
      <c r="E909" s="21"/>
    </row>
    <row r="910" spans="1:5" ht="12.75" hidden="1" outlineLevel="2">
      <c r="A910" s="70">
        <v>1</v>
      </c>
      <c r="B910" s="94"/>
      <c r="C910" s="39"/>
      <c r="D910" s="21"/>
      <c r="E910" s="21"/>
    </row>
    <row r="911" spans="1:5" ht="12.75" hidden="1" outlineLevel="2">
      <c r="A911" s="70">
        <v>2</v>
      </c>
      <c r="B911" s="94"/>
      <c r="C911" s="39"/>
      <c r="D911" s="21"/>
      <c r="E911" s="21"/>
    </row>
    <row r="912" spans="1:5" ht="12.75" hidden="1" outlineLevel="2">
      <c r="A912" s="70">
        <v>3</v>
      </c>
      <c r="B912" s="94"/>
      <c r="C912" s="39"/>
      <c r="D912" s="21"/>
      <c r="E912" s="21"/>
    </row>
    <row r="913" spans="1:5" ht="12.75" hidden="1" outlineLevel="2">
      <c r="A913" s="70">
        <v>4</v>
      </c>
      <c r="B913" s="94"/>
      <c r="C913" s="39"/>
      <c r="D913" s="21"/>
      <c r="E913" s="21"/>
    </row>
    <row r="914" spans="1:5" ht="12.75" hidden="1" outlineLevel="2">
      <c r="A914" s="70">
        <v>5</v>
      </c>
      <c r="B914" s="94"/>
      <c r="C914" s="39"/>
      <c r="D914" s="21"/>
      <c r="E914" s="21"/>
    </row>
    <row r="915" spans="1:5" ht="12.75" hidden="1" outlineLevel="2">
      <c r="A915" s="70">
        <v>6</v>
      </c>
      <c r="B915" s="94"/>
      <c r="C915" s="39"/>
      <c r="D915" s="21"/>
      <c r="E915" s="21"/>
    </row>
    <row r="916" spans="1:5" ht="12.75" hidden="1" outlineLevel="2">
      <c r="A916" s="70">
        <v>7</v>
      </c>
      <c r="B916" s="94"/>
      <c r="C916" s="39"/>
      <c r="D916" s="21"/>
      <c r="E916" s="21"/>
    </row>
    <row r="917" spans="1:5" ht="12.75" hidden="1" outlineLevel="2">
      <c r="A917" s="70">
        <v>8</v>
      </c>
      <c r="B917" s="94"/>
      <c r="C917" s="39"/>
      <c r="D917" s="21"/>
      <c r="E917" s="21"/>
    </row>
    <row r="918" spans="1:5" ht="12.75" hidden="1" outlineLevel="2">
      <c r="A918" s="70">
        <v>9</v>
      </c>
      <c r="B918" s="94"/>
      <c r="C918" s="39"/>
      <c r="D918" s="21"/>
      <c r="E918" s="21"/>
    </row>
    <row r="919" spans="1:5" ht="12.75" hidden="1" outlineLevel="2">
      <c r="A919" s="70" t="s">
        <v>3</v>
      </c>
      <c r="B919" s="94"/>
      <c r="C919" s="39"/>
      <c r="D919" s="21"/>
      <c r="E919" s="21"/>
    </row>
    <row r="920" spans="1:5" ht="12.75" hidden="1" outlineLevel="2">
      <c r="A920" s="70" t="s">
        <v>4</v>
      </c>
      <c r="B920" s="94"/>
      <c r="C920" s="39"/>
      <c r="D920" s="21"/>
      <c r="E920" s="21"/>
    </row>
    <row r="921" spans="1:5" ht="12.75" hidden="1" outlineLevel="2">
      <c r="A921" s="70" t="s">
        <v>5</v>
      </c>
      <c r="B921" s="94"/>
      <c r="C921" s="39"/>
      <c r="D921" s="21"/>
      <c r="E921" s="21"/>
    </row>
    <row r="922" spans="1:5" ht="12.75" hidden="1" outlineLevel="2">
      <c r="A922" s="70" t="s">
        <v>6</v>
      </c>
      <c r="B922" s="94"/>
      <c r="C922" s="39"/>
      <c r="D922" s="21"/>
      <c r="E922" s="21"/>
    </row>
    <row r="923" spans="1:5" ht="12.75" hidden="1" outlineLevel="2">
      <c r="A923" s="70" t="s">
        <v>7</v>
      </c>
      <c r="B923" s="94"/>
      <c r="C923" s="39"/>
      <c r="D923" s="21"/>
      <c r="E923" s="21"/>
    </row>
    <row r="924" spans="1:5" ht="13.5" hidden="1" outlineLevel="2" thickBot="1">
      <c r="A924" s="71" t="s">
        <v>8</v>
      </c>
      <c r="B924" s="95"/>
      <c r="C924" s="40"/>
      <c r="D924" s="22"/>
      <c r="E924" s="22"/>
    </row>
    <row r="925" spans="1:5" ht="18" hidden="1" outlineLevel="1" collapsed="1">
      <c r="A925" s="69" t="s">
        <v>75</v>
      </c>
      <c r="B925" s="93"/>
      <c r="C925" s="352" t="s">
        <v>760</v>
      </c>
      <c r="D925" s="353"/>
      <c r="E925" s="353"/>
    </row>
    <row r="926" spans="1:5" ht="12.75" hidden="1" outlineLevel="2">
      <c r="A926" s="70">
        <v>0</v>
      </c>
      <c r="B926" s="94"/>
      <c r="C926" s="39"/>
      <c r="D926" s="21"/>
      <c r="E926" s="21"/>
    </row>
    <row r="927" spans="1:5" ht="12.75" hidden="1" outlineLevel="2">
      <c r="A927" s="70">
        <v>1</v>
      </c>
      <c r="B927" s="94"/>
      <c r="C927" s="39"/>
      <c r="D927" s="21"/>
      <c r="E927" s="21"/>
    </row>
    <row r="928" spans="1:5" ht="12.75" hidden="1" outlineLevel="2">
      <c r="A928" s="70">
        <v>2</v>
      </c>
      <c r="B928" s="94"/>
      <c r="C928" s="39"/>
      <c r="D928" s="21"/>
      <c r="E928" s="21"/>
    </row>
    <row r="929" spans="1:5" ht="12.75" hidden="1" outlineLevel="2">
      <c r="A929" s="70">
        <v>3</v>
      </c>
      <c r="B929" s="94"/>
      <c r="C929" s="39"/>
      <c r="D929" s="21"/>
      <c r="E929" s="21"/>
    </row>
    <row r="930" spans="1:5" ht="12.75" hidden="1" outlineLevel="2">
      <c r="A930" s="70">
        <v>4</v>
      </c>
      <c r="B930" s="94"/>
      <c r="C930" s="39"/>
      <c r="D930" s="21"/>
      <c r="E930" s="21"/>
    </row>
    <row r="931" spans="1:5" ht="12.75" hidden="1" outlineLevel="2">
      <c r="A931" s="70">
        <v>5</v>
      </c>
      <c r="B931" s="94"/>
      <c r="C931" s="39"/>
      <c r="D931" s="21"/>
      <c r="E931" s="21"/>
    </row>
    <row r="932" spans="1:5" ht="12.75" hidden="1" outlineLevel="2">
      <c r="A932" s="70">
        <v>6</v>
      </c>
      <c r="B932" s="94"/>
      <c r="C932" s="39"/>
      <c r="D932" s="21"/>
      <c r="E932" s="21"/>
    </row>
    <row r="933" spans="1:5" ht="12.75" hidden="1" outlineLevel="2">
      <c r="A933" s="70">
        <v>7</v>
      </c>
      <c r="B933" s="94"/>
      <c r="C933" s="39"/>
      <c r="D933" s="21"/>
      <c r="E933" s="21"/>
    </row>
    <row r="934" spans="1:5" ht="12.75" hidden="1" outlineLevel="2">
      <c r="A934" s="70">
        <v>8</v>
      </c>
      <c r="B934" s="94"/>
      <c r="C934" s="39"/>
      <c r="D934" s="21"/>
      <c r="E934" s="21"/>
    </row>
    <row r="935" spans="1:5" ht="12.75" hidden="1" outlineLevel="2">
      <c r="A935" s="70">
        <v>9</v>
      </c>
      <c r="B935" s="94"/>
      <c r="C935" s="39"/>
      <c r="D935" s="21"/>
      <c r="E935" s="21"/>
    </row>
    <row r="936" spans="1:5" ht="12.75" hidden="1" outlineLevel="2">
      <c r="A936" s="70" t="s">
        <v>3</v>
      </c>
      <c r="B936" s="94"/>
      <c r="C936" s="39"/>
      <c r="D936" s="21"/>
      <c r="E936" s="21"/>
    </row>
    <row r="937" spans="1:5" ht="12.75" hidden="1" outlineLevel="2">
      <c r="A937" s="70" t="s">
        <v>4</v>
      </c>
      <c r="B937" s="94"/>
      <c r="C937" s="39"/>
      <c r="D937" s="21"/>
      <c r="E937" s="21"/>
    </row>
    <row r="938" spans="1:5" ht="12.75" hidden="1" outlineLevel="2">
      <c r="A938" s="70" t="s">
        <v>5</v>
      </c>
      <c r="B938" s="94"/>
      <c r="C938" s="39"/>
      <c r="D938" s="21"/>
      <c r="E938" s="21"/>
    </row>
    <row r="939" spans="1:5" ht="12.75" hidden="1" outlineLevel="2">
      <c r="A939" s="70" t="s">
        <v>6</v>
      </c>
      <c r="B939" s="94"/>
      <c r="C939" s="39"/>
      <c r="D939" s="21"/>
      <c r="E939" s="21"/>
    </row>
    <row r="940" spans="1:5" ht="12.75" hidden="1" outlineLevel="2">
      <c r="A940" s="70" t="s">
        <v>7</v>
      </c>
      <c r="B940" s="94"/>
      <c r="C940" s="39"/>
      <c r="D940" s="21"/>
      <c r="E940" s="21"/>
    </row>
    <row r="941" spans="1:5" ht="13.5" hidden="1" outlineLevel="2" thickBot="1">
      <c r="A941" s="71" t="s">
        <v>8</v>
      </c>
      <c r="B941" s="95"/>
      <c r="C941" s="40"/>
      <c r="D941" s="22"/>
      <c r="E941" s="22"/>
    </row>
    <row r="942" spans="1:5" ht="18" hidden="1" outlineLevel="1" collapsed="1">
      <c r="A942" s="69" t="s">
        <v>76</v>
      </c>
      <c r="B942" s="93"/>
      <c r="C942" s="352" t="s">
        <v>760</v>
      </c>
      <c r="D942" s="353"/>
      <c r="E942" s="353"/>
    </row>
    <row r="943" spans="1:5" ht="12.75" hidden="1" outlineLevel="2">
      <c r="A943" s="70">
        <v>0</v>
      </c>
      <c r="B943" s="94"/>
      <c r="C943" s="39"/>
      <c r="D943" s="21"/>
      <c r="E943" s="21"/>
    </row>
    <row r="944" spans="1:5" ht="12.75" hidden="1" outlineLevel="2">
      <c r="A944" s="70">
        <v>1</v>
      </c>
      <c r="B944" s="94"/>
      <c r="C944" s="39"/>
      <c r="D944" s="21"/>
      <c r="E944" s="21"/>
    </row>
    <row r="945" spans="1:5" ht="12.75" hidden="1" outlineLevel="2">
      <c r="A945" s="70">
        <v>2</v>
      </c>
      <c r="B945" s="94"/>
      <c r="C945" s="39"/>
      <c r="D945" s="21"/>
      <c r="E945" s="21"/>
    </row>
    <row r="946" spans="1:5" ht="12.75" hidden="1" outlineLevel="2">
      <c r="A946" s="70">
        <v>3</v>
      </c>
      <c r="B946" s="94"/>
      <c r="C946" s="39"/>
      <c r="D946" s="21"/>
      <c r="E946" s="21"/>
    </row>
    <row r="947" spans="1:5" ht="12.75" hidden="1" outlineLevel="2">
      <c r="A947" s="70">
        <v>4</v>
      </c>
      <c r="B947" s="94"/>
      <c r="C947" s="39"/>
      <c r="D947" s="21"/>
      <c r="E947" s="21"/>
    </row>
    <row r="948" spans="1:5" ht="12.75" hidden="1" outlineLevel="2">
      <c r="A948" s="70">
        <v>5</v>
      </c>
      <c r="B948" s="94"/>
      <c r="C948" s="39"/>
      <c r="D948" s="21"/>
      <c r="E948" s="21"/>
    </row>
    <row r="949" spans="1:5" ht="12.75" hidden="1" outlineLevel="2">
      <c r="A949" s="70">
        <v>6</v>
      </c>
      <c r="B949" s="94"/>
      <c r="C949" s="39"/>
      <c r="D949" s="21"/>
      <c r="E949" s="21"/>
    </row>
    <row r="950" spans="1:5" ht="12.75" hidden="1" outlineLevel="2">
      <c r="A950" s="70">
        <v>7</v>
      </c>
      <c r="B950" s="94"/>
      <c r="C950" s="39"/>
      <c r="D950" s="21"/>
      <c r="E950" s="21"/>
    </row>
    <row r="951" spans="1:5" ht="12.75" hidden="1" outlineLevel="2">
      <c r="A951" s="70">
        <v>8</v>
      </c>
      <c r="B951" s="94"/>
      <c r="C951" s="39"/>
      <c r="D951" s="21"/>
      <c r="E951" s="21"/>
    </row>
    <row r="952" spans="1:5" ht="12.75" hidden="1" outlineLevel="2">
      <c r="A952" s="70">
        <v>9</v>
      </c>
      <c r="B952" s="94"/>
      <c r="C952" s="39"/>
      <c r="D952" s="21"/>
      <c r="E952" s="21"/>
    </row>
    <row r="953" spans="1:5" ht="12.75" hidden="1" outlineLevel="2">
      <c r="A953" s="70" t="s">
        <v>3</v>
      </c>
      <c r="B953" s="94"/>
      <c r="C953" s="39"/>
      <c r="D953" s="21"/>
      <c r="E953" s="21"/>
    </row>
    <row r="954" spans="1:5" ht="12.75" hidden="1" outlineLevel="2">
      <c r="A954" s="70" t="s">
        <v>4</v>
      </c>
      <c r="B954" s="94"/>
      <c r="C954" s="39"/>
      <c r="D954" s="21"/>
      <c r="E954" s="21"/>
    </row>
    <row r="955" spans="1:5" ht="12.75" hidden="1" outlineLevel="2">
      <c r="A955" s="70" t="s">
        <v>5</v>
      </c>
      <c r="B955" s="94"/>
      <c r="C955" s="39"/>
      <c r="D955" s="21"/>
      <c r="E955" s="21"/>
    </row>
    <row r="956" spans="1:5" ht="12.75" hidden="1" outlineLevel="2">
      <c r="A956" s="70" t="s">
        <v>6</v>
      </c>
      <c r="B956" s="94"/>
      <c r="C956" s="39"/>
      <c r="D956" s="21"/>
      <c r="E956" s="21"/>
    </row>
    <row r="957" spans="1:5" ht="12.75" hidden="1" outlineLevel="2">
      <c r="A957" s="70" t="s">
        <v>7</v>
      </c>
      <c r="B957" s="94"/>
      <c r="C957" s="39"/>
      <c r="D957" s="21"/>
      <c r="E957" s="21"/>
    </row>
    <row r="958" spans="1:5" ht="13.5" hidden="1" outlineLevel="2" thickBot="1">
      <c r="A958" s="71" t="s">
        <v>8</v>
      </c>
      <c r="B958" s="95"/>
      <c r="C958" s="40"/>
      <c r="D958" s="22"/>
      <c r="E958" s="22"/>
    </row>
    <row r="959" spans="1:5" ht="18" hidden="1" outlineLevel="1" collapsed="1">
      <c r="A959" s="69" t="s">
        <v>77</v>
      </c>
      <c r="B959" s="93"/>
      <c r="C959" s="352" t="s">
        <v>347</v>
      </c>
      <c r="D959" s="353"/>
      <c r="E959" s="353"/>
    </row>
    <row r="960" spans="1:5" ht="12.75" hidden="1" outlineLevel="2">
      <c r="A960" s="70">
        <v>0</v>
      </c>
      <c r="B960" s="94"/>
      <c r="C960" s="39"/>
      <c r="D960" s="21"/>
      <c r="E960" s="21"/>
    </row>
    <row r="961" spans="1:5" ht="12.75" hidden="1" outlineLevel="2">
      <c r="A961" s="70">
        <v>1</v>
      </c>
      <c r="B961" s="94"/>
      <c r="C961" s="39"/>
      <c r="D961" s="21"/>
      <c r="E961" s="21"/>
    </row>
    <row r="962" spans="1:5" ht="12.75" hidden="1" outlineLevel="2">
      <c r="A962" s="70">
        <v>2</v>
      </c>
      <c r="B962" s="94"/>
      <c r="C962" s="39"/>
      <c r="D962" s="21"/>
      <c r="E962" s="21"/>
    </row>
    <row r="963" spans="1:5" ht="12.75" hidden="1" outlineLevel="2">
      <c r="A963" s="70">
        <v>3</v>
      </c>
      <c r="B963" s="94"/>
      <c r="C963" s="39"/>
      <c r="D963" s="21"/>
      <c r="E963" s="21"/>
    </row>
    <row r="964" spans="1:5" ht="12.75" hidden="1" outlineLevel="2">
      <c r="A964" s="70">
        <v>4</v>
      </c>
      <c r="B964" s="94"/>
      <c r="C964" s="39"/>
      <c r="D964" s="21"/>
      <c r="E964" s="21"/>
    </row>
    <row r="965" spans="1:5" ht="12.75" hidden="1" outlineLevel="2">
      <c r="A965" s="70">
        <v>5</v>
      </c>
      <c r="B965" s="94"/>
      <c r="C965" s="39"/>
      <c r="D965" s="21"/>
      <c r="E965" s="21"/>
    </row>
    <row r="966" spans="1:5" ht="12.75" hidden="1" outlineLevel="2">
      <c r="A966" s="70">
        <v>6</v>
      </c>
      <c r="B966" s="94"/>
      <c r="C966" s="39"/>
      <c r="D966" s="21"/>
      <c r="E966" s="21"/>
    </row>
    <row r="967" spans="1:5" ht="12.75" hidden="1" outlineLevel="2">
      <c r="A967" s="70">
        <v>7</v>
      </c>
      <c r="B967" s="94"/>
      <c r="C967" s="39"/>
      <c r="D967" s="21"/>
      <c r="E967" s="21"/>
    </row>
    <row r="968" spans="1:5" ht="12.75" hidden="1" outlineLevel="2">
      <c r="A968" s="70">
        <v>8</v>
      </c>
      <c r="B968" s="94"/>
      <c r="C968" s="39"/>
      <c r="D968" s="21"/>
      <c r="E968" s="21"/>
    </row>
    <row r="969" spans="1:5" ht="12.75" hidden="1" outlineLevel="2">
      <c r="A969" s="70">
        <v>9</v>
      </c>
      <c r="B969" s="94"/>
      <c r="C969" s="39"/>
      <c r="D969" s="21"/>
      <c r="E969" s="21"/>
    </row>
    <row r="970" spans="1:5" ht="12.75" hidden="1" outlineLevel="2">
      <c r="A970" s="70" t="s">
        <v>3</v>
      </c>
      <c r="B970" s="94"/>
      <c r="C970" s="39"/>
      <c r="D970" s="21"/>
      <c r="E970" s="21"/>
    </row>
    <row r="971" spans="1:5" ht="12.75" hidden="1" outlineLevel="2">
      <c r="A971" s="70" t="s">
        <v>4</v>
      </c>
      <c r="B971" s="94"/>
      <c r="C971" s="39"/>
      <c r="D971" s="21"/>
      <c r="E971" s="21"/>
    </row>
    <row r="972" spans="1:5" ht="12.75" hidden="1" outlineLevel="2">
      <c r="A972" s="70" t="s">
        <v>5</v>
      </c>
      <c r="B972" s="94"/>
      <c r="C972" s="39"/>
      <c r="D972" s="21"/>
      <c r="E972" s="21"/>
    </row>
    <row r="973" spans="1:5" ht="12.75" hidden="1" outlineLevel="2">
      <c r="A973" s="70" t="s">
        <v>6</v>
      </c>
      <c r="B973" s="94"/>
      <c r="C973" s="39"/>
      <c r="D973" s="21"/>
      <c r="E973" s="21"/>
    </row>
    <row r="974" spans="1:5" ht="12.75" hidden="1" outlineLevel="2">
      <c r="A974" s="70" t="s">
        <v>7</v>
      </c>
      <c r="B974" s="94"/>
      <c r="C974" s="39"/>
      <c r="D974" s="21"/>
      <c r="E974" s="21"/>
    </row>
    <row r="975" spans="1:5" ht="13.5" hidden="1" outlineLevel="2" thickBot="1">
      <c r="A975" s="71" t="s">
        <v>8</v>
      </c>
      <c r="B975" s="95"/>
      <c r="C975" s="40"/>
      <c r="D975" s="22"/>
      <c r="E975" s="22"/>
    </row>
    <row r="976" spans="1:5" ht="18" hidden="1" outlineLevel="1" collapsed="1">
      <c r="A976" s="69" t="s">
        <v>78</v>
      </c>
      <c r="B976" s="93"/>
      <c r="C976" s="352" t="s">
        <v>347</v>
      </c>
      <c r="D976" s="353"/>
      <c r="E976" s="353"/>
    </row>
    <row r="977" spans="1:5" ht="12.75" hidden="1" outlineLevel="2">
      <c r="A977" s="70">
        <v>0</v>
      </c>
      <c r="B977" s="94"/>
      <c r="C977" s="39"/>
      <c r="D977" s="21"/>
      <c r="E977" s="21"/>
    </row>
    <row r="978" spans="1:5" ht="12.75" hidden="1" outlineLevel="2">
      <c r="A978" s="70">
        <v>1</v>
      </c>
      <c r="B978" s="94"/>
      <c r="C978" s="39"/>
      <c r="D978" s="21"/>
      <c r="E978" s="21"/>
    </row>
    <row r="979" spans="1:5" ht="12.75" hidden="1" outlineLevel="2">
      <c r="A979" s="70">
        <v>2</v>
      </c>
      <c r="B979" s="94"/>
      <c r="C979" s="39"/>
      <c r="D979" s="21"/>
      <c r="E979" s="21"/>
    </row>
    <row r="980" spans="1:5" ht="12.75" hidden="1" outlineLevel="2">
      <c r="A980" s="70">
        <v>3</v>
      </c>
      <c r="B980" s="94"/>
      <c r="C980" s="39"/>
      <c r="D980" s="21"/>
      <c r="E980" s="21"/>
    </row>
    <row r="981" spans="1:5" ht="12.75" hidden="1" outlineLevel="2">
      <c r="A981" s="70">
        <v>4</v>
      </c>
      <c r="B981" s="94"/>
      <c r="C981" s="39"/>
      <c r="D981" s="21"/>
      <c r="E981" s="21"/>
    </row>
    <row r="982" spans="1:5" ht="12.75" hidden="1" outlineLevel="2">
      <c r="A982" s="70">
        <v>5</v>
      </c>
      <c r="B982" s="94"/>
      <c r="C982" s="39"/>
      <c r="D982" s="21"/>
      <c r="E982" s="21"/>
    </row>
    <row r="983" spans="1:5" ht="12.75" hidden="1" outlineLevel="2">
      <c r="A983" s="70">
        <v>6</v>
      </c>
      <c r="B983" s="94"/>
      <c r="C983" s="39"/>
      <c r="D983" s="21"/>
      <c r="E983" s="21"/>
    </row>
    <row r="984" spans="1:5" ht="12.75" hidden="1" outlineLevel="2">
      <c r="A984" s="70">
        <v>7</v>
      </c>
      <c r="B984" s="94"/>
      <c r="C984" s="39"/>
      <c r="D984" s="21"/>
      <c r="E984" s="21"/>
    </row>
    <row r="985" spans="1:5" ht="12.75" hidden="1" outlineLevel="2">
      <c r="A985" s="70">
        <v>8</v>
      </c>
      <c r="B985" s="94"/>
      <c r="C985" s="39"/>
      <c r="D985" s="21"/>
      <c r="E985" s="21"/>
    </row>
    <row r="986" spans="1:5" ht="12.75" hidden="1" outlineLevel="2">
      <c r="A986" s="70">
        <v>9</v>
      </c>
      <c r="B986" s="94"/>
      <c r="C986" s="39"/>
      <c r="D986" s="21"/>
      <c r="E986" s="21"/>
    </row>
    <row r="987" spans="1:5" ht="12.75" hidden="1" outlineLevel="2">
      <c r="A987" s="70" t="s">
        <v>3</v>
      </c>
      <c r="B987" s="94"/>
      <c r="C987" s="39"/>
      <c r="D987" s="21"/>
      <c r="E987" s="21"/>
    </row>
    <row r="988" spans="1:5" ht="12.75" hidden="1" outlineLevel="2">
      <c r="A988" s="70" t="s">
        <v>4</v>
      </c>
      <c r="B988" s="94"/>
      <c r="C988" s="39"/>
      <c r="D988" s="21"/>
      <c r="E988" s="21"/>
    </row>
    <row r="989" spans="1:5" ht="12.75" hidden="1" outlineLevel="2">
      <c r="A989" s="70" t="s">
        <v>5</v>
      </c>
      <c r="B989" s="94"/>
      <c r="C989" s="39"/>
      <c r="D989" s="21"/>
      <c r="E989" s="21"/>
    </row>
    <row r="990" spans="1:5" ht="12.75" hidden="1" outlineLevel="2">
      <c r="A990" s="70" t="s">
        <v>6</v>
      </c>
      <c r="B990" s="94"/>
      <c r="C990" s="39"/>
      <c r="D990" s="21"/>
      <c r="E990" s="21"/>
    </row>
    <row r="991" spans="1:5" ht="12.75" hidden="1" outlineLevel="2">
      <c r="A991" s="70" t="s">
        <v>7</v>
      </c>
      <c r="B991" s="94"/>
      <c r="C991" s="39"/>
      <c r="D991" s="21"/>
      <c r="E991" s="21"/>
    </row>
    <row r="992" spans="1:5" ht="13.5" hidden="1" outlineLevel="2" thickBot="1">
      <c r="A992" s="71" t="s">
        <v>8</v>
      </c>
      <c r="B992" s="95"/>
      <c r="C992" s="40"/>
      <c r="D992" s="22"/>
      <c r="E992" s="22"/>
    </row>
    <row r="993" spans="1:5" ht="18" hidden="1" outlineLevel="1" collapsed="1">
      <c r="A993" s="69" t="s">
        <v>79</v>
      </c>
      <c r="B993" s="93"/>
      <c r="C993" s="352" t="s">
        <v>347</v>
      </c>
      <c r="D993" s="353"/>
      <c r="E993" s="353"/>
    </row>
    <row r="994" spans="1:5" ht="12.75" hidden="1" outlineLevel="2">
      <c r="A994" s="70">
        <v>0</v>
      </c>
      <c r="B994" s="94"/>
      <c r="C994" s="39"/>
      <c r="D994" s="21"/>
      <c r="E994" s="21"/>
    </row>
    <row r="995" spans="1:5" ht="12.75" hidden="1" outlineLevel="2">
      <c r="A995" s="70">
        <v>1</v>
      </c>
      <c r="B995" s="94"/>
      <c r="C995" s="39"/>
      <c r="D995" s="21"/>
      <c r="E995" s="21"/>
    </row>
    <row r="996" spans="1:5" ht="12.75" hidden="1" outlineLevel="2">
      <c r="A996" s="70">
        <v>2</v>
      </c>
      <c r="B996" s="94"/>
      <c r="C996" s="39"/>
      <c r="D996" s="21"/>
      <c r="E996" s="21"/>
    </row>
    <row r="997" spans="1:5" ht="12.75" hidden="1" outlineLevel="2">
      <c r="A997" s="70">
        <v>3</v>
      </c>
      <c r="B997" s="94"/>
      <c r="C997" s="39"/>
      <c r="D997" s="21"/>
      <c r="E997" s="21"/>
    </row>
    <row r="998" spans="1:5" ht="12.75" hidden="1" outlineLevel="2">
      <c r="A998" s="70">
        <v>4</v>
      </c>
      <c r="B998" s="94"/>
      <c r="C998" s="39"/>
      <c r="D998" s="21"/>
      <c r="E998" s="21"/>
    </row>
    <row r="999" spans="1:5" ht="12.75" hidden="1" outlineLevel="2">
      <c r="A999" s="70">
        <v>5</v>
      </c>
      <c r="B999" s="94"/>
      <c r="C999" s="39"/>
      <c r="D999" s="21"/>
      <c r="E999" s="21"/>
    </row>
    <row r="1000" spans="1:5" ht="12.75" hidden="1" outlineLevel="2">
      <c r="A1000" s="70">
        <v>6</v>
      </c>
      <c r="B1000" s="94"/>
      <c r="C1000" s="39"/>
      <c r="D1000" s="21"/>
      <c r="E1000" s="21"/>
    </row>
    <row r="1001" spans="1:5" ht="12.75" hidden="1" outlineLevel="2">
      <c r="A1001" s="70">
        <v>7</v>
      </c>
      <c r="B1001" s="94"/>
      <c r="C1001" s="39"/>
      <c r="D1001" s="21"/>
      <c r="E1001" s="21"/>
    </row>
    <row r="1002" spans="1:5" ht="12.75" hidden="1" outlineLevel="2">
      <c r="A1002" s="70">
        <v>8</v>
      </c>
      <c r="B1002" s="94"/>
      <c r="C1002" s="39"/>
      <c r="D1002" s="21"/>
      <c r="E1002" s="21"/>
    </row>
    <row r="1003" spans="1:5" ht="12.75" hidden="1" outlineLevel="2">
      <c r="A1003" s="70">
        <v>9</v>
      </c>
      <c r="B1003" s="94"/>
      <c r="C1003" s="39"/>
      <c r="D1003" s="21"/>
      <c r="E1003" s="21"/>
    </row>
    <row r="1004" spans="1:5" ht="12.75" hidden="1" outlineLevel="2">
      <c r="A1004" s="70" t="s">
        <v>3</v>
      </c>
      <c r="B1004" s="94"/>
      <c r="C1004" s="39"/>
      <c r="D1004" s="21"/>
      <c r="E1004" s="21"/>
    </row>
    <row r="1005" spans="1:5" ht="12.75" hidden="1" outlineLevel="2">
      <c r="A1005" s="70" t="s">
        <v>4</v>
      </c>
      <c r="B1005" s="94"/>
      <c r="C1005" s="39"/>
      <c r="D1005" s="21"/>
      <c r="E1005" s="21"/>
    </row>
    <row r="1006" spans="1:5" ht="12.75" hidden="1" outlineLevel="2">
      <c r="A1006" s="70" t="s">
        <v>5</v>
      </c>
      <c r="B1006" s="94"/>
      <c r="C1006" s="39"/>
      <c r="D1006" s="21"/>
      <c r="E1006" s="21"/>
    </row>
    <row r="1007" spans="1:5" ht="12.75" hidden="1" outlineLevel="2">
      <c r="A1007" s="70" t="s">
        <v>6</v>
      </c>
      <c r="B1007" s="94"/>
      <c r="C1007" s="39"/>
      <c r="D1007" s="21"/>
      <c r="E1007" s="21"/>
    </row>
    <row r="1008" spans="1:5" ht="12.75" hidden="1" outlineLevel="2">
      <c r="A1008" s="70" t="s">
        <v>7</v>
      </c>
      <c r="B1008" s="94"/>
      <c r="C1008" s="39"/>
      <c r="D1008" s="21"/>
      <c r="E1008" s="21"/>
    </row>
    <row r="1009" spans="1:5" ht="13.5" hidden="1" outlineLevel="2" thickBot="1">
      <c r="A1009" s="71" t="s">
        <v>8</v>
      </c>
      <c r="B1009" s="95"/>
      <c r="C1009" s="40"/>
      <c r="D1009" s="22"/>
      <c r="E1009" s="22"/>
    </row>
    <row r="1010" spans="1:5" ht="18" hidden="1" outlineLevel="1" collapsed="1">
      <c r="A1010" s="69" t="s">
        <v>80</v>
      </c>
      <c r="B1010" s="93"/>
      <c r="C1010" s="352" t="s">
        <v>347</v>
      </c>
      <c r="D1010" s="353"/>
      <c r="E1010" s="353"/>
    </row>
    <row r="1011" spans="1:5" ht="12.75" hidden="1" outlineLevel="2">
      <c r="A1011" s="70">
        <v>0</v>
      </c>
      <c r="B1011" s="94"/>
      <c r="C1011" s="39"/>
      <c r="D1011" s="21"/>
      <c r="E1011" s="21"/>
    </row>
    <row r="1012" spans="1:5" ht="12.75" hidden="1" outlineLevel="2">
      <c r="A1012" s="70">
        <v>1</v>
      </c>
      <c r="B1012" s="94"/>
      <c r="C1012" s="39"/>
      <c r="D1012" s="21"/>
      <c r="E1012" s="21"/>
    </row>
    <row r="1013" spans="1:5" ht="12.75" hidden="1" outlineLevel="2">
      <c r="A1013" s="70">
        <v>2</v>
      </c>
      <c r="B1013" s="94"/>
      <c r="C1013" s="39"/>
      <c r="D1013" s="21"/>
      <c r="E1013" s="21"/>
    </row>
    <row r="1014" spans="1:5" ht="12.75" hidden="1" outlineLevel="2">
      <c r="A1014" s="70">
        <v>3</v>
      </c>
      <c r="B1014" s="94"/>
      <c r="C1014" s="39"/>
      <c r="D1014" s="21"/>
      <c r="E1014" s="21"/>
    </row>
    <row r="1015" spans="1:5" ht="12.75" hidden="1" outlineLevel="2">
      <c r="A1015" s="70">
        <v>4</v>
      </c>
      <c r="B1015" s="94"/>
      <c r="C1015" s="39"/>
      <c r="D1015" s="21"/>
      <c r="E1015" s="21"/>
    </row>
    <row r="1016" spans="1:5" ht="12.75" hidden="1" outlineLevel="2">
      <c r="A1016" s="70">
        <v>5</v>
      </c>
      <c r="B1016" s="94"/>
      <c r="C1016" s="39"/>
      <c r="D1016" s="21"/>
      <c r="E1016" s="21"/>
    </row>
    <row r="1017" spans="1:5" ht="12.75" hidden="1" outlineLevel="2">
      <c r="A1017" s="70">
        <v>6</v>
      </c>
      <c r="B1017" s="94"/>
      <c r="C1017" s="39"/>
      <c r="D1017" s="21"/>
      <c r="E1017" s="21"/>
    </row>
    <row r="1018" spans="1:5" ht="12.75" hidden="1" outlineLevel="2">
      <c r="A1018" s="70">
        <v>7</v>
      </c>
      <c r="B1018" s="94"/>
      <c r="C1018" s="39"/>
      <c r="D1018" s="21"/>
      <c r="E1018" s="21"/>
    </row>
    <row r="1019" spans="1:5" ht="12.75" hidden="1" outlineLevel="2">
      <c r="A1019" s="70">
        <v>8</v>
      </c>
      <c r="B1019" s="94"/>
      <c r="C1019" s="39"/>
      <c r="D1019" s="21"/>
      <c r="E1019" s="21"/>
    </row>
    <row r="1020" spans="1:5" ht="12.75" hidden="1" outlineLevel="2">
      <c r="A1020" s="70">
        <v>9</v>
      </c>
      <c r="B1020" s="94"/>
      <c r="C1020" s="39"/>
      <c r="D1020" s="21"/>
      <c r="E1020" s="21"/>
    </row>
    <row r="1021" spans="1:5" ht="12.75" hidden="1" outlineLevel="2">
      <c r="A1021" s="70" t="s">
        <v>3</v>
      </c>
      <c r="B1021" s="94"/>
      <c r="C1021" s="39"/>
      <c r="D1021" s="21"/>
      <c r="E1021" s="21"/>
    </row>
    <row r="1022" spans="1:5" ht="12.75" hidden="1" outlineLevel="2">
      <c r="A1022" s="70" t="s">
        <v>4</v>
      </c>
      <c r="B1022" s="94"/>
      <c r="C1022" s="39"/>
      <c r="D1022" s="21"/>
      <c r="E1022" s="21"/>
    </row>
    <row r="1023" spans="1:5" ht="12.75" hidden="1" outlineLevel="2">
      <c r="A1023" s="70" t="s">
        <v>5</v>
      </c>
      <c r="B1023" s="94"/>
      <c r="C1023" s="39"/>
      <c r="D1023" s="21"/>
      <c r="E1023" s="21"/>
    </row>
    <row r="1024" spans="1:5" ht="12.75" hidden="1" outlineLevel="2">
      <c r="A1024" s="70" t="s">
        <v>6</v>
      </c>
      <c r="B1024" s="94"/>
      <c r="C1024" s="39"/>
      <c r="D1024" s="21"/>
      <c r="E1024" s="21"/>
    </row>
    <row r="1025" spans="1:5" ht="12.75" hidden="1" outlineLevel="2">
      <c r="A1025" s="70" t="s">
        <v>7</v>
      </c>
      <c r="B1025" s="94"/>
      <c r="C1025" s="39"/>
      <c r="D1025" s="21"/>
      <c r="E1025" s="21"/>
    </row>
    <row r="1026" spans="1:5" ht="13.5" hidden="1" outlineLevel="2" thickBot="1">
      <c r="A1026" s="71" t="s">
        <v>8</v>
      </c>
      <c r="B1026" s="95"/>
      <c r="C1026" s="40"/>
      <c r="D1026" s="22"/>
      <c r="E1026" s="22"/>
    </row>
    <row r="1027" spans="1:5" ht="18" hidden="1" outlineLevel="1" collapsed="1">
      <c r="A1027" s="69" t="s">
        <v>81</v>
      </c>
      <c r="B1027" s="93"/>
      <c r="C1027" s="352" t="s">
        <v>347</v>
      </c>
      <c r="D1027" s="353"/>
      <c r="E1027" s="353"/>
    </row>
    <row r="1028" spans="1:5" ht="12.75" hidden="1" outlineLevel="2">
      <c r="A1028" s="70">
        <v>0</v>
      </c>
      <c r="B1028" s="94"/>
      <c r="C1028" s="39"/>
      <c r="D1028" s="21"/>
      <c r="E1028" s="21"/>
    </row>
    <row r="1029" spans="1:5" ht="12.75" hidden="1" outlineLevel="2">
      <c r="A1029" s="70">
        <v>1</v>
      </c>
      <c r="B1029" s="94"/>
      <c r="C1029" s="39"/>
      <c r="D1029" s="21"/>
      <c r="E1029" s="21"/>
    </row>
    <row r="1030" spans="1:5" ht="12.75" hidden="1" outlineLevel="2">
      <c r="A1030" s="70">
        <v>2</v>
      </c>
      <c r="B1030" s="94"/>
      <c r="C1030" s="39"/>
      <c r="D1030" s="21"/>
      <c r="E1030" s="21"/>
    </row>
    <row r="1031" spans="1:5" ht="12.75" hidden="1" outlineLevel="2">
      <c r="A1031" s="70">
        <v>3</v>
      </c>
      <c r="B1031" s="94"/>
      <c r="C1031" s="39"/>
      <c r="D1031" s="21"/>
      <c r="E1031" s="21"/>
    </row>
    <row r="1032" spans="1:5" ht="12.75" hidden="1" outlineLevel="2">
      <c r="A1032" s="70">
        <v>4</v>
      </c>
      <c r="B1032" s="94"/>
      <c r="C1032" s="39"/>
      <c r="D1032" s="21"/>
      <c r="E1032" s="21"/>
    </row>
    <row r="1033" spans="1:5" ht="12.75" hidden="1" outlineLevel="2">
      <c r="A1033" s="70">
        <v>5</v>
      </c>
      <c r="B1033" s="94"/>
      <c r="C1033" s="39"/>
      <c r="D1033" s="21"/>
      <c r="E1033" s="21"/>
    </row>
    <row r="1034" spans="1:5" ht="12.75" hidden="1" outlineLevel="2">
      <c r="A1034" s="70">
        <v>6</v>
      </c>
      <c r="B1034" s="94"/>
      <c r="C1034" s="39"/>
      <c r="D1034" s="21"/>
      <c r="E1034" s="21"/>
    </row>
    <row r="1035" spans="1:5" ht="12.75" hidden="1" outlineLevel="2">
      <c r="A1035" s="70">
        <v>7</v>
      </c>
      <c r="B1035" s="94"/>
      <c r="C1035" s="39"/>
      <c r="D1035" s="21"/>
      <c r="E1035" s="21"/>
    </row>
    <row r="1036" spans="1:5" ht="12.75" hidden="1" outlineLevel="2">
      <c r="A1036" s="70">
        <v>8</v>
      </c>
      <c r="B1036" s="94"/>
      <c r="C1036" s="39"/>
      <c r="D1036" s="21"/>
      <c r="E1036" s="21"/>
    </row>
    <row r="1037" spans="1:5" ht="12.75" hidden="1" outlineLevel="2">
      <c r="A1037" s="70">
        <v>9</v>
      </c>
      <c r="B1037" s="94"/>
      <c r="C1037" s="39"/>
      <c r="D1037" s="21"/>
      <c r="E1037" s="21"/>
    </row>
    <row r="1038" spans="1:5" ht="12.75" hidden="1" outlineLevel="2">
      <c r="A1038" s="70" t="s">
        <v>3</v>
      </c>
      <c r="B1038" s="94"/>
      <c r="C1038" s="39"/>
      <c r="D1038" s="21"/>
      <c r="E1038" s="21"/>
    </row>
    <row r="1039" spans="1:5" ht="12.75" hidden="1" outlineLevel="2">
      <c r="A1039" s="70" t="s">
        <v>4</v>
      </c>
      <c r="B1039" s="94"/>
      <c r="C1039" s="39"/>
      <c r="D1039" s="21"/>
      <c r="E1039" s="21"/>
    </row>
    <row r="1040" spans="1:5" ht="12.75" hidden="1" outlineLevel="2">
      <c r="A1040" s="70" t="s">
        <v>5</v>
      </c>
      <c r="B1040" s="94"/>
      <c r="C1040" s="39"/>
      <c r="D1040" s="21"/>
      <c r="E1040" s="21"/>
    </row>
    <row r="1041" spans="1:5" ht="12.75" hidden="1" outlineLevel="2">
      <c r="A1041" s="70" t="s">
        <v>6</v>
      </c>
      <c r="B1041" s="94"/>
      <c r="C1041" s="39"/>
      <c r="D1041" s="21"/>
      <c r="E1041" s="21"/>
    </row>
    <row r="1042" spans="1:5" ht="12.75" hidden="1" outlineLevel="2">
      <c r="A1042" s="70" t="s">
        <v>7</v>
      </c>
      <c r="B1042" s="94"/>
      <c r="C1042" s="39"/>
      <c r="D1042" s="21"/>
      <c r="E1042" s="21"/>
    </row>
    <row r="1043" spans="1:5" ht="13.5" hidden="1" outlineLevel="2" thickBot="1">
      <c r="A1043" s="71" t="s">
        <v>8</v>
      </c>
      <c r="B1043" s="95"/>
      <c r="C1043" s="40"/>
      <c r="D1043" s="22"/>
      <c r="E1043" s="22"/>
    </row>
    <row r="1044" spans="1:5" ht="18" hidden="1" outlineLevel="1" collapsed="1">
      <c r="A1044" s="69" t="s">
        <v>84</v>
      </c>
      <c r="B1044" s="93"/>
      <c r="C1044" s="352" t="s">
        <v>760</v>
      </c>
      <c r="D1044" s="353"/>
      <c r="E1044" s="353"/>
    </row>
    <row r="1045" spans="1:5" ht="12.75" hidden="1" outlineLevel="2">
      <c r="A1045" s="70">
        <v>0</v>
      </c>
      <c r="B1045" s="94"/>
      <c r="C1045" s="39"/>
      <c r="D1045" s="21"/>
      <c r="E1045" s="21"/>
    </row>
    <row r="1046" spans="1:5" ht="12.75" hidden="1" outlineLevel="2">
      <c r="A1046" s="70">
        <v>1</v>
      </c>
      <c r="B1046" s="94"/>
      <c r="C1046" s="39"/>
      <c r="D1046" s="21"/>
      <c r="E1046" s="21"/>
    </row>
    <row r="1047" spans="1:5" ht="12.75" hidden="1" outlineLevel="2">
      <c r="A1047" s="70">
        <v>2</v>
      </c>
      <c r="B1047" s="94"/>
      <c r="C1047" s="39"/>
      <c r="D1047" s="21"/>
      <c r="E1047" s="21"/>
    </row>
    <row r="1048" spans="1:5" ht="12.75" hidden="1" outlineLevel="2">
      <c r="A1048" s="70">
        <v>3</v>
      </c>
      <c r="B1048" s="94"/>
      <c r="C1048" s="39"/>
      <c r="D1048" s="21"/>
      <c r="E1048" s="21"/>
    </row>
    <row r="1049" spans="1:5" ht="12.75" hidden="1" outlineLevel="2">
      <c r="A1049" s="70">
        <v>4</v>
      </c>
      <c r="B1049" s="94"/>
      <c r="C1049" s="39"/>
      <c r="D1049" s="21"/>
      <c r="E1049" s="21"/>
    </row>
    <row r="1050" spans="1:5" ht="12.75" hidden="1" outlineLevel="2">
      <c r="A1050" s="70">
        <v>5</v>
      </c>
      <c r="B1050" s="94"/>
      <c r="C1050" s="39"/>
      <c r="D1050" s="21"/>
      <c r="E1050" s="21"/>
    </row>
    <row r="1051" spans="1:5" ht="12.75" hidden="1" outlineLevel="2">
      <c r="A1051" s="70">
        <v>6</v>
      </c>
      <c r="B1051" s="94"/>
      <c r="C1051" s="39"/>
      <c r="D1051" s="21"/>
      <c r="E1051" s="21"/>
    </row>
    <row r="1052" spans="1:5" ht="12.75" hidden="1" outlineLevel="2">
      <c r="A1052" s="70">
        <v>7</v>
      </c>
      <c r="B1052" s="94"/>
      <c r="C1052" s="39"/>
      <c r="D1052" s="21"/>
      <c r="E1052" s="21"/>
    </row>
    <row r="1053" spans="1:5" ht="12.75" hidden="1" outlineLevel="2">
      <c r="A1053" s="70">
        <v>8</v>
      </c>
      <c r="B1053" s="94"/>
      <c r="C1053" s="39"/>
      <c r="D1053" s="21"/>
      <c r="E1053" s="21"/>
    </row>
    <row r="1054" spans="1:5" ht="12.75" hidden="1" outlineLevel="2">
      <c r="A1054" s="70">
        <v>9</v>
      </c>
      <c r="B1054" s="94"/>
      <c r="C1054" s="39"/>
      <c r="D1054" s="21"/>
      <c r="E1054" s="21"/>
    </row>
    <row r="1055" spans="1:5" ht="12.75" hidden="1" outlineLevel="2">
      <c r="A1055" s="70" t="s">
        <v>3</v>
      </c>
      <c r="B1055" s="94"/>
      <c r="C1055" s="39"/>
      <c r="D1055" s="21"/>
      <c r="E1055" s="21"/>
    </row>
    <row r="1056" spans="1:5" ht="12.75" hidden="1" outlineLevel="2">
      <c r="A1056" s="70" t="s">
        <v>4</v>
      </c>
      <c r="B1056" s="94"/>
      <c r="C1056" s="39"/>
      <c r="D1056" s="21"/>
      <c r="E1056" s="21"/>
    </row>
    <row r="1057" spans="1:5" ht="12.75" hidden="1" outlineLevel="2">
      <c r="A1057" s="70" t="s">
        <v>5</v>
      </c>
      <c r="B1057" s="94"/>
      <c r="C1057" s="39"/>
      <c r="D1057" s="21"/>
      <c r="E1057" s="21"/>
    </row>
    <row r="1058" spans="1:5" ht="12.75" hidden="1" outlineLevel="2">
      <c r="A1058" s="70" t="s">
        <v>6</v>
      </c>
      <c r="B1058" s="94"/>
      <c r="C1058" s="39"/>
      <c r="D1058" s="21"/>
      <c r="E1058" s="21"/>
    </row>
    <row r="1059" spans="1:5" ht="12.75" hidden="1" outlineLevel="2">
      <c r="A1059" s="70" t="s">
        <v>7</v>
      </c>
      <c r="B1059" s="94"/>
      <c r="C1059" s="39"/>
      <c r="D1059" s="21"/>
      <c r="E1059" s="21"/>
    </row>
    <row r="1060" spans="1:5" ht="13.5" hidden="1" outlineLevel="2" thickBot="1">
      <c r="A1060" s="71" t="s">
        <v>8</v>
      </c>
      <c r="B1060" s="95"/>
      <c r="C1060" s="40"/>
      <c r="D1060" s="22"/>
      <c r="E1060" s="22"/>
    </row>
    <row r="1061" spans="1:5" ht="18" hidden="1" outlineLevel="1" collapsed="1">
      <c r="A1061" s="69" t="s">
        <v>83</v>
      </c>
      <c r="B1061" s="93"/>
      <c r="C1061" s="352" t="s">
        <v>760</v>
      </c>
      <c r="D1061" s="353"/>
      <c r="E1061" s="353"/>
    </row>
    <row r="1062" spans="1:5" ht="12.75" hidden="1" outlineLevel="2">
      <c r="A1062" s="70">
        <v>0</v>
      </c>
      <c r="B1062" s="94"/>
      <c r="C1062" s="39"/>
      <c r="D1062" s="21"/>
      <c r="E1062" s="21"/>
    </row>
    <row r="1063" spans="1:5" ht="12.75" hidden="1" outlineLevel="2">
      <c r="A1063" s="70">
        <v>1</v>
      </c>
      <c r="B1063" s="94"/>
      <c r="C1063" s="39"/>
      <c r="D1063" s="21"/>
      <c r="E1063" s="21"/>
    </row>
    <row r="1064" spans="1:5" ht="12.75" hidden="1" outlineLevel="2">
      <c r="A1064" s="70">
        <v>2</v>
      </c>
      <c r="B1064" s="94"/>
      <c r="C1064" s="39"/>
      <c r="D1064" s="21"/>
      <c r="E1064" s="21"/>
    </row>
    <row r="1065" spans="1:5" ht="12.75" hidden="1" outlineLevel="2">
      <c r="A1065" s="70">
        <v>3</v>
      </c>
      <c r="B1065" s="94"/>
      <c r="C1065" s="39"/>
      <c r="D1065" s="21"/>
      <c r="E1065" s="21"/>
    </row>
    <row r="1066" spans="1:5" ht="12.75" hidden="1" outlineLevel="2">
      <c r="A1066" s="70">
        <v>4</v>
      </c>
      <c r="B1066" s="94"/>
      <c r="C1066" s="39"/>
      <c r="D1066" s="21"/>
      <c r="E1066" s="21"/>
    </row>
    <row r="1067" spans="1:5" ht="12.75" hidden="1" outlineLevel="2">
      <c r="A1067" s="70">
        <v>5</v>
      </c>
      <c r="B1067" s="94"/>
      <c r="C1067" s="39"/>
      <c r="D1067" s="21"/>
      <c r="E1067" s="21"/>
    </row>
    <row r="1068" spans="1:5" ht="12.75" hidden="1" outlineLevel="2">
      <c r="A1068" s="70">
        <v>6</v>
      </c>
      <c r="B1068" s="94"/>
      <c r="C1068" s="39"/>
      <c r="D1068" s="21"/>
      <c r="E1068" s="21"/>
    </row>
    <row r="1069" spans="1:5" ht="12.75" hidden="1" outlineLevel="2">
      <c r="A1069" s="70">
        <v>7</v>
      </c>
      <c r="B1069" s="94"/>
      <c r="C1069" s="39"/>
      <c r="D1069" s="21"/>
      <c r="E1069" s="21"/>
    </row>
    <row r="1070" spans="1:5" ht="12.75" hidden="1" outlineLevel="2">
      <c r="A1070" s="70">
        <v>8</v>
      </c>
      <c r="B1070" s="94"/>
      <c r="C1070" s="39"/>
      <c r="D1070" s="21"/>
      <c r="E1070" s="21"/>
    </row>
    <row r="1071" spans="1:5" ht="12.75" hidden="1" outlineLevel="2">
      <c r="A1071" s="70">
        <v>9</v>
      </c>
      <c r="B1071" s="94"/>
      <c r="C1071" s="39"/>
      <c r="D1071" s="21"/>
      <c r="E1071" s="21"/>
    </row>
    <row r="1072" spans="1:5" ht="12.75" hidden="1" outlineLevel="2">
      <c r="A1072" s="70" t="s">
        <v>3</v>
      </c>
      <c r="B1072" s="94"/>
      <c r="C1072" s="39"/>
      <c r="D1072" s="21"/>
      <c r="E1072" s="21"/>
    </row>
    <row r="1073" spans="1:5" ht="12.75" hidden="1" outlineLevel="2">
      <c r="A1073" s="70" t="s">
        <v>4</v>
      </c>
      <c r="B1073" s="94"/>
      <c r="C1073" s="39"/>
      <c r="D1073" s="21"/>
      <c r="E1073" s="21"/>
    </row>
    <row r="1074" spans="1:5" ht="12.75" hidden="1" outlineLevel="2">
      <c r="A1074" s="70" t="s">
        <v>5</v>
      </c>
      <c r="B1074" s="94"/>
      <c r="C1074" s="39"/>
      <c r="D1074" s="21"/>
      <c r="E1074" s="21"/>
    </row>
    <row r="1075" spans="1:5" ht="12.75" hidden="1" outlineLevel="2">
      <c r="A1075" s="70" t="s">
        <v>6</v>
      </c>
      <c r="B1075" s="94"/>
      <c r="C1075" s="39"/>
      <c r="D1075" s="21"/>
      <c r="E1075" s="21"/>
    </row>
    <row r="1076" spans="1:5" ht="12.75" hidden="1" outlineLevel="2">
      <c r="A1076" s="70" t="s">
        <v>7</v>
      </c>
      <c r="B1076" s="94"/>
      <c r="C1076" s="39"/>
      <c r="D1076" s="21"/>
      <c r="E1076" s="21"/>
    </row>
    <row r="1077" spans="1:5" ht="13.5" hidden="1" outlineLevel="2" thickBot="1">
      <c r="A1077" s="71" t="s">
        <v>8</v>
      </c>
      <c r="B1077" s="95"/>
      <c r="C1077" s="40"/>
      <c r="D1077" s="22"/>
      <c r="E1077" s="22"/>
    </row>
    <row r="1078" spans="1:5" ht="18" hidden="1" outlineLevel="1" collapsed="1">
      <c r="A1078" s="69" t="s">
        <v>85</v>
      </c>
      <c r="B1078" s="93"/>
      <c r="C1078" s="352" t="s">
        <v>760</v>
      </c>
      <c r="D1078" s="353"/>
      <c r="E1078" s="353"/>
    </row>
    <row r="1079" spans="1:5" ht="12.75" hidden="1" outlineLevel="2">
      <c r="A1079" s="70">
        <v>0</v>
      </c>
      <c r="B1079" s="94"/>
      <c r="C1079" s="39"/>
      <c r="D1079" s="21"/>
      <c r="E1079" s="21"/>
    </row>
    <row r="1080" spans="1:5" ht="12.75" hidden="1" outlineLevel="2">
      <c r="A1080" s="70">
        <v>1</v>
      </c>
      <c r="B1080" s="94"/>
      <c r="C1080" s="39"/>
      <c r="D1080" s="21"/>
      <c r="E1080" s="21"/>
    </row>
    <row r="1081" spans="1:5" ht="12.75" hidden="1" outlineLevel="2">
      <c r="A1081" s="70">
        <v>2</v>
      </c>
      <c r="B1081" s="94"/>
      <c r="C1081" s="39"/>
      <c r="D1081" s="21"/>
      <c r="E1081" s="21"/>
    </row>
    <row r="1082" spans="1:5" ht="12.75" hidden="1" outlineLevel="2">
      <c r="A1082" s="70">
        <v>3</v>
      </c>
      <c r="B1082" s="94"/>
      <c r="C1082" s="39"/>
      <c r="D1082" s="21"/>
      <c r="E1082" s="21"/>
    </row>
    <row r="1083" spans="1:5" ht="12.75" hidden="1" outlineLevel="2">
      <c r="A1083" s="70">
        <v>4</v>
      </c>
      <c r="B1083" s="94"/>
      <c r="C1083" s="39"/>
      <c r="D1083" s="21"/>
      <c r="E1083" s="21"/>
    </row>
    <row r="1084" spans="1:5" ht="12.75" hidden="1" outlineLevel="2">
      <c r="A1084" s="70">
        <v>5</v>
      </c>
      <c r="B1084" s="94"/>
      <c r="C1084" s="39"/>
      <c r="D1084" s="21"/>
      <c r="E1084" s="21"/>
    </row>
    <row r="1085" spans="1:5" ht="12.75" hidden="1" outlineLevel="2">
      <c r="A1085" s="70">
        <v>6</v>
      </c>
      <c r="B1085" s="94"/>
      <c r="C1085" s="39"/>
      <c r="D1085" s="21"/>
      <c r="E1085" s="21"/>
    </row>
    <row r="1086" spans="1:5" ht="12.75" hidden="1" outlineLevel="2">
      <c r="A1086" s="70">
        <v>7</v>
      </c>
      <c r="B1086" s="94"/>
      <c r="C1086" s="39"/>
      <c r="D1086" s="21"/>
      <c r="E1086" s="21"/>
    </row>
    <row r="1087" spans="1:5" ht="12.75" hidden="1" outlineLevel="2">
      <c r="A1087" s="70">
        <v>8</v>
      </c>
      <c r="B1087" s="94"/>
      <c r="C1087" s="39"/>
      <c r="D1087" s="21"/>
      <c r="E1087" s="21"/>
    </row>
    <row r="1088" spans="1:5" ht="12.75" hidden="1" outlineLevel="2">
      <c r="A1088" s="70">
        <v>9</v>
      </c>
      <c r="B1088" s="94"/>
      <c r="C1088" s="39"/>
      <c r="D1088" s="21"/>
      <c r="E1088" s="21"/>
    </row>
    <row r="1089" spans="1:5" ht="12.75" hidden="1" outlineLevel="2">
      <c r="A1089" s="70" t="s">
        <v>3</v>
      </c>
      <c r="B1089" s="94"/>
      <c r="C1089" s="39"/>
      <c r="D1089" s="21"/>
      <c r="E1089" s="21"/>
    </row>
    <row r="1090" spans="1:5" ht="12.75" hidden="1" outlineLevel="2">
      <c r="A1090" s="70" t="s">
        <v>4</v>
      </c>
      <c r="B1090" s="94"/>
      <c r="C1090" s="39"/>
      <c r="D1090" s="21"/>
      <c r="E1090" s="21"/>
    </row>
    <row r="1091" spans="1:5" ht="12.75" hidden="1" outlineLevel="2">
      <c r="A1091" s="70" t="s">
        <v>5</v>
      </c>
      <c r="B1091" s="94"/>
      <c r="C1091" s="39"/>
      <c r="D1091" s="21"/>
      <c r="E1091" s="21"/>
    </row>
    <row r="1092" spans="1:5" ht="12.75" hidden="1" outlineLevel="2">
      <c r="A1092" s="70" t="s">
        <v>6</v>
      </c>
      <c r="B1092" s="94"/>
      <c r="C1092" s="39"/>
      <c r="D1092" s="21"/>
      <c r="E1092" s="21"/>
    </row>
    <row r="1093" spans="1:5" ht="12.75" hidden="1" outlineLevel="2">
      <c r="A1093" s="70" t="s">
        <v>7</v>
      </c>
      <c r="B1093" s="94"/>
      <c r="C1093" s="39"/>
      <c r="D1093" s="21"/>
      <c r="E1093" s="21"/>
    </row>
    <row r="1094" spans="1:5" ht="13.5" hidden="1" outlineLevel="2" thickBot="1">
      <c r="A1094" s="71" t="s">
        <v>8</v>
      </c>
      <c r="B1094" s="95"/>
      <c r="C1094" s="40"/>
      <c r="D1094" s="22"/>
      <c r="E1094" s="22"/>
    </row>
    <row r="1095" spans="1:5" ht="18">
      <c r="A1095" s="73" t="s">
        <v>105</v>
      </c>
      <c r="B1095" s="46"/>
      <c r="C1095" s="362"/>
      <c r="D1095" s="363"/>
      <c r="E1095" s="363"/>
    </row>
    <row r="1096" spans="1:5" ht="18" outlineLevel="1">
      <c r="A1096" s="74" t="s">
        <v>86</v>
      </c>
      <c r="B1096" s="93"/>
      <c r="C1096" s="352" t="s">
        <v>601</v>
      </c>
      <c r="D1096" s="353"/>
      <c r="E1096" s="353"/>
    </row>
    <row r="1097" spans="1:5" ht="12.75" outlineLevel="2">
      <c r="A1097" s="75">
        <v>0</v>
      </c>
      <c r="B1097" s="235" t="s">
        <v>744</v>
      </c>
      <c r="C1097" s="39" t="s">
        <v>359</v>
      </c>
      <c r="D1097" s="21"/>
      <c r="E1097" s="21"/>
    </row>
    <row r="1098" spans="1:5" ht="12.75" outlineLevel="2">
      <c r="A1098" s="75">
        <v>1</v>
      </c>
      <c r="B1098" s="94"/>
      <c r="C1098" s="39" t="s">
        <v>799</v>
      </c>
      <c r="D1098" s="21" t="s">
        <v>799</v>
      </c>
      <c r="E1098" s="21"/>
    </row>
    <row r="1099" spans="1:5" ht="12.75" outlineLevel="2">
      <c r="A1099" s="75">
        <v>2</v>
      </c>
      <c r="B1099" s="94"/>
      <c r="C1099" s="39" t="s">
        <v>799</v>
      </c>
      <c r="D1099" s="21" t="s">
        <v>799</v>
      </c>
      <c r="E1099" s="21"/>
    </row>
    <row r="1100" spans="1:5" ht="12.75" outlineLevel="2">
      <c r="A1100" s="75">
        <v>3</v>
      </c>
      <c r="B1100" s="94"/>
      <c r="C1100" s="39" t="s">
        <v>799</v>
      </c>
      <c r="D1100" s="21" t="s">
        <v>799</v>
      </c>
      <c r="E1100" s="21"/>
    </row>
    <row r="1101" spans="1:5" ht="12.75" outlineLevel="2">
      <c r="A1101" s="75">
        <v>4</v>
      </c>
      <c r="B1101" s="94"/>
      <c r="C1101" s="39" t="s">
        <v>799</v>
      </c>
      <c r="D1101" s="21" t="s">
        <v>799</v>
      </c>
      <c r="E1101" s="21"/>
    </row>
    <row r="1102" spans="1:5" ht="12.75" outlineLevel="2">
      <c r="A1102" s="75">
        <v>5</v>
      </c>
      <c r="B1102" s="94"/>
      <c r="C1102" s="39" t="s">
        <v>799</v>
      </c>
      <c r="D1102" s="39" t="s">
        <v>799</v>
      </c>
      <c r="E1102" s="21"/>
    </row>
    <row r="1103" spans="1:5" ht="12.75" outlineLevel="2">
      <c r="A1103" s="75">
        <v>6</v>
      </c>
      <c r="B1103" s="94"/>
      <c r="C1103" s="39" t="s">
        <v>799</v>
      </c>
      <c r="D1103" s="39" t="s">
        <v>799</v>
      </c>
      <c r="E1103" s="21"/>
    </row>
    <row r="1104" spans="1:5" ht="12.75" outlineLevel="2">
      <c r="A1104" s="75">
        <v>7</v>
      </c>
      <c r="B1104" s="94" t="s">
        <v>373</v>
      </c>
      <c r="C1104" s="39" t="s">
        <v>374</v>
      </c>
      <c r="D1104" s="21" t="s">
        <v>375</v>
      </c>
      <c r="E1104" s="21"/>
    </row>
    <row r="1105" spans="1:5" ht="12.75" outlineLevel="2">
      <c r="A1105" s="75">
        <v>8</v>
      </c>
      <c r="B1105" s="94"/>
      <c r="C1105" s="39"/>
      <c r="D1105" s="21" t="s">
        <v>597</v>
      </c>
      <c r="E1105" s="21"/>
    </row>
    <row r="1106" spans="1:5" ht="12.75" outlineLevel="2">
      <c r="A1106" s="75">
        <v>9</v>
      </c>
      <c r="B1106" s="94"/>
      <c r="C1106" s="39"/>
      <c r="D1106" s="21" t="s">
        <v>598</v>
      </c>
      <c r="E1106" s="21"/>
    </row>
    <row r="1107" spans="1:5" ht="12.75" outlineLevel="2">
      <c r="A1107" s="75" t="s">
        <v>3</v>
      </c>
      <c r="B1107" s="94"/>
      <c r="C1107" s="39"/>
      <c r="D1107" s="21" t="s">
        <v>599</v>
      </c>
      <c r="E1107" s="21"/>
    </row>
    <row r="1108" spans="1:5" ht="12.75" outlineLevel="2">
      <c r="A1108" s="75" t="s">
        <v>4</v>
      </c>
      <c r="B1108" s="94"/>
      <c r="C1108" s="39"/>
      <c r="D1108" s="21" t="s">
        <v>600</v>
      </c>
      <c r="E1108" s="21"/>
    </row>
    <row r="1109" spans="1:5" ht="12.75" outlineLevel="2">
      <c r="A1109" s="75" t="s">
        <v>5</v>
      </c>
      <c r="B1109" s="94"/>
      <c r="C1109" s="39"/>
      <c r="D1109" s="21" t="s">
        <v>596</v>
      </c>
      <c r="E1109" s="21"/>
    </row>
    <row r="1110" spans="1:5" ht="12.75" outlineLevel="2">
      <c r="A1110" s="75" t="s">
        <v>6</v>
      </c>
      <c r="B1110" s="94"/>
      <c r="C1110" s="39"/>
      <c r="D1110" s="21" t="s">
        <v>1376</v>
      </c>
      <c r="E1110" s="21"/>
    </row>
    <row r="1111" spans="1:5" ht="13.5" outlineLevel="2" thickBot="1">
      <c r="A1111" s="75" t="s">
        <v>7</v>
      </c>
      <c r="B1111" s="94"/>
      <c r="C1111" s="39"/>
      <c r="D1111" s="22" t="s">
        <v>1376</v>
      </c>
      <c r="E1111" s="21"/>
    </row>
    <row r="1112" spans="1:5" ht="13.5" outlineLevel="2" thickBot="1">
      <c r="A1112" s="76" t="s">
        <v>8</v>
      </c>
      <c r="B1112" s="95"/>
      <c r="C1112" s="40"/>
      <c r="D1112" s="22" t="s">
        <v>1376</v>
      </c>
      <c r="E1112" s="22"/>
    </row>
    <row r="1113" spans="1:5" ht="18" outlineLevel="1">
      <c r="A1113" s="77" t="s">
        <v>87</v>
      </c>
      <c r="B1113" s="96"/>
      <c r="C1113" s="356" t="s">
        <v>602</v>
      </c>
      <c r="D1113" s="357"/>
      <c r="E1113" s="357"/>
    </row>
    <row r="1114" spans="1:5" ht="13.5" outlineLevel="2" thickBot="1">
      <c r="A1114" s="75">
        <v>0</v>
      </c>
      <c r="B1114" s="94"/>
      <c r="C1114" s="39"/>
      <c r="D1114" s="22" t="s">
        <v>1376</v>
      </c>
      <c r="E1114" s="21"/>
    </row>
    <row r="1115" spans="1:5" ht="12.75" outlineLevel="2">
      <c r="A1115" s="75">
        <v>1</v>
      </c>
      <c r="B1115" s="94" t="s">
        <v>749</v>
      </c>
      <c r="C1115" s="39" t="s">
        <v>602</v>
      </c>
      <c r="D1115" s="21" t="s">
        <v>357</v>
      </c>
      <c r="E1115" s="21"/>
    </row>
    <row r="1116" spans="1:5" ht="12.75" outlineLevel="2">
      <c r="A1116" s="75">
        <v>2</v>
      </c>
      <c r="B1116" s="94" t="s">
        <v>749</v>
      </c>
      <c r="C1116" s="39" t="s">
        <v>602</v>
      </c>
      <c r="D1116" s="21" t="s">
        <v>603</v>
      </c>
      <c r="E1116" s="21"/>
    </row>
    <row r="1117" spans="1:5" ht="12.75" outlineLevel="2">
      <c r="A1117" s="75">
        <v>3</v>
      </c>
      <c r="B1117" s="94" t="s">
        <v>749</v>
      </c>
      <c r="C1117" s="39" t="s">
        <v>602</v>
      </c>
      <c r="D1117" s="21" t="s">
        <v>604</v>
      </c>
      <c r="E1117" s="21"/>
    </row>
    <row r="1118" spans="1:5" ht="12.75" outlineLevel="2">
      <c r="A1118" s="75">
        <v>4</v>
      </c>
      <c r="B1118" s="94" t="s">
        <v>749</v>
      </c>
      <c r="C1118" s="39" t="s">
        <v>602</v>
      </c>
      <c r="D1118" s="21" t="s">
        <v>605</v>
      </c>
      <c r="E1118" s="21"/>
    </row>
    <row r="1119" spans="1:5" ht="12.75" outlineLevel="2">
      <c r="A1119" s="75">
        <v>5</v>
      </c>
      <c r="B1119" s="94" t="s">
        <v>749</v>
      </c>
      <c r="C1119" s="39" t="s">
        <v>602</v>
      </c>
      <c r="D1119" s="21" t="s">
        <v>606</v>
      </c>
      <c r="E1119" s="21"/>
    </row>
    <row r="1120" spans="1:5" ht="12.75" outlineLevel="2">
      <c r="A1120" s="75">
        <v>6</v>
      </c>
      <c r="B1120" s="94" t="s">
        <v>749</v>
      </c>
      <c r="C1120" s="39" t="s">
        <v>602</v>
      </c>
      <c r="D1120" s="21" t="s">
        <v>607</v>
      </c>
      <c r="E1120" s="21"/>
    </row>
    <row r="1121" spans="1:5" ht="12.75" outlineLevel="2">
      <c r="A1121" s="75">
        <v>7</v>
      </c>
      <c r="B1121" s="94" t="s">
        <v>749</v>
      </c>
      <c r="C1121" s="39" t="s">
        <v>602</v>
      </c>
      <c r="D1121" s="21" t="s">
        <v>745</v>
      </c>
      <c r="E1121" s="21"/>
    </row>
    <row r="1122" spans="1:5" ht="12.75" outlineLevel="2">
      <c r="A1122" s="75">
        <v>8</v>
      </c>
      <c r="B1122" s="94" t="s">
        <v>749</v>
      </c>
      <c r="C1122" s="39" t="s">
        <v>602</v>
      </c>
      <c r="D1122" s="21" t="s">
        <v>746</v>
      </c>
      <c r="E1122" s="21"/>
    </row>
    <row r="1123" spans="1:5" ht="12.75" outlineLevel="2">
      <c r="A1123" s="75">
        <v>9</v>
      </c>
      <c r="B1123" s="94" t="s">
        <v>749</v>
      </c>
      <c r="C1123" s="39" t="s">
        <v>602</v>
      </c>
      <c r="D1123" s="21" t="s">
        <v>747</v>
      </c>
      <c r="E1123" s="21"/>
    </row>
    <row r="1124" spans="1:5" ht="12.75" outlineLevel="2">
      <c r="A1124" s="75" t="s">
        <v>3</v>
      </c>
      <c r="B1124" s="94" t="s">
        <v>749</v>
      </c>
      <c r="C1124" s="39" t="s">
        <v>602</v>
      </c>
      <c r="D1124" s="21" t="s">
        <v>748</v>
      </c>
      <c r="E1124" s="21"/>
    </row>
    <row r="1125" spans="1:5" ht="12.75" outlineLevel="2">
      <c r="A1125" s="75" t="s">
        <v>4</v>
      </c>
      <c r="B1125" s="94" t="s">
        <v>728</v>
      </c>
      <c r="C1125" s="39"/>
      <c r="D1125" s="21" t="s">
        <v>750</v>
      </c>
      <c r="E1125" s="21"/>
    </row>
    <row r="1126" spans="1:5" ht="12.75" outlineLevel="2">
      <c r="A1126" s="75" t="s">
        <v>5</v>
      </c>
      <c r="B1126" s="94" t="s">
        <v>728</v>
      </c>
      <c r="C1126" s="39"/>
      <c r="D1126" s="21" t="s">
        <v>617</v>
      </c>
      <c r="E1126" s="21"/>
    </row>
    <row r="1127" spans="1:5" ht="12.75" outlineLevel="2">
      <c r="A1127" s="75" t="s">
        <v>6</v>
      </c>
      <c r="B1127" s="94" t="s">
        <v>728</v>
      </c>
      <c r="C1127" s="39"/>
      <c r="D1127" s="21" t="s">
        <v>617</v>
      </c>
      <c r="E1127" s="21"/>
    </row>
    <row r="1128" spans="1:5" ht="12.75" outlineLevel="2">
      <c r="A1128" s="75" t="s">
        <v>7</v>
      </c>
      <c r="B1128" s="94" t="s">
        <v>728</v>
      </c>
      <c r="C1128" s="39"/>
      <c r="D1128" s="21" t="s">
        <v>617</v>
      </c>
      <c r="E1128" s="21"/>
    </row>
    <row r="1129" spans="1:5" ht="12.75" outlineLevel="2">
      <c r="A1129" s="75" t="s">
        <v>8</v>
      </c>
      <c r="B1129" s="94" t="s">
        <v>728</v>
      </c>
      <c r="C1129" s="39"/>
      <c r="D1129" s="21" t="s">
        <v>617</v>
      </c>
      <c r="E1129" s="21"/>
    </row>
    <row r="1130" spans="1:5" ht="18" outlineLevel="1" collapsed="1">
      <c r="A1130" s="74" t="s">
        <v>88</v>
      </c>
      <c r="B1130" s="93"/>
      <c r="C1130" s="352" t="s">
        <v>619</v>
      </c>
      <c r="D1130" s="353"/>
      <c r="E1130" s="353"/>
    </row>
    <row r="1131" spans="1:5" ht="12.75" hidden="1" outlineLevel="2">
      <c r="A1131" s="75">
        <v>0</v>
      </c>
      <c r="B1131" s="94" t="s">
        <v>728</v>
      </c>
      <c r="C1131" s="39"/>
      <c r="D1131" s="21" t="s">
        <v>617</v>
      </c>
      <c r="E1131" s="21"/>
    </row>
    <row r="1132" spans="1:5" ht="12.75" hidden="1" outlineLevel="2">
      <c r="A1132" s="75">
        <v>1</v>
      </c>
      <c r="B1132" s="94" t="s">
        <v>728</v>
      </c>
      <c r="C1132" s="39"/>
      <c r="D1132" s="21" t="s">
        <v>617</v>
      </c>
      <c r="E1132" s="21"/>
    </row>
    <row r="1133" spans="1:5" ht="12.75" hidden="1" outlineLevel="2">
      <c r="A1133" s="75">
        <v>2</v>
      </c>
      <c r="B1133" s="94" t="s">
        <v>728</v>
      </c>
      <c r="C1133" s="39"/>
      <c r="D1133" s="21" t="s">
        <v>617</v>
      </c>
      <c r="E1133" s="21"/>
    </row>
    <row r="1134" spans="1:5" ht="12.75" hidden="1" outlineLevel="2">
      <c r="A1134" s="75">
        <v>3</v>
      </c>
      <c r="B1134" s="94"/>
      <c r="C1134" s="39"/>
      <c r="D1134" s="21"/>
      <c r="E1134" s="21"/>
    </row>
    <row r="1135" spans="1:5" ht="12.75" hidden="1" outlineLevel="2">
      <c r="A1135" s="75">
        <v>4</v>
      </c>
      <c r="B1135" s="94"/>
      <c r="C1135" s="39"/>
      <c r="D1135" s="21"/>
      <c r="E1135" s="21"/>
    </row>
    <row r="1136" spans="1:5" ht="12.75" hidden="1" outlineLevel="2">
      <c r="A1136" s="75">
        <v>5</v>
      </c>
      <c r="B1136" s="94"/>
      <c r="C1136" s="39"/>
      <c r="D1136" s="21" t="s">
        <v>618</v>
      </c>
      <c r="E1136" s="21"/>
    </row>
    <row r="1137" spans="1:5" ht="12.75" hidden="1" outlineLevel="2">
      <c r="A1137" s="75">
        <v>6</v>
      </c>
      <c r="B1137" s="94"/>
      <c r="C1137" s="39"/>
      <c r="D1137" s="21"/>
      <c r="E1137" s="21"/>
    </row>
    <row r="1138" spans="1:5" ht="12.75" hidden="1" outlineLevel="2">
      <c r="A1138" s="75">
        <v>7</v>
      </c>
      <c r="B1138" s="94"/>
      <c r="C1138" s="39"/>
      <c r="D1138" s="21" t="s">
        <v>616</v>
      </c>
      <c r="E1138" s="21"/>
    </row>
    <row r="1139" spans="1:5" ht="12.75" hidden="1" outlineLevel="2">
      <c r="A1139" s="75">
        <v>8</v>
      </c>
      <c r="B1139" s="94"/>
      <c r="C1139" s="39"/>
      <c r="D1139" s="21" t="s">
        <v>611</v>
      </c>
      <c r="E1139" s="21"/>
    </row>
    <row r="1140" spans="1:5" ht="12.75" hidden="1" outlineLevel="2">
      <c r="A1140" s="75">
        <v>9</v>
      </c>
      <c r="B1140" s="94"/>
      <c r="C1140" s="39"/>
      <c r="D1140" s="21"/>
      <c r="E1140" s="21"/>
    </row>
    <row r="1141" spans="1:5" ht="12.75" hidden="1" outlineLevel="2">
      <c r="A1141" s="75" t="s">
        <v>3</v>
      </c>
      <c r="B1141" s="94"/>
      <c r="C1141" s="39"/>
      <c r="D1141" s="21"/>
      <c r="E1141" s="21"/>
    </row>
    <row r="1142" spans="1:5" ht="12.75" hidden="1" outlineLevel="2">
      <c r="A1142" s="75" t="s">
        <v>4</v>
      </c>
      <c r="B1142" s="94"/>
      <c r="C1142" s="39"/>
      <c r="D1142" s="21" t="s">
        <v>615</v>
      </c>
      <c r="E1142" s="21"/>
    </row>
    <row r="1143" spans="1:5" ht="12.75" hidden="1" outlineLevel="2">
      <c r="A1143" s="75" t="s">
        <v>5</v>
      </c>
      <c r="B1143" s="94"/>
      <c r="C1143" s="39"/>
      <c r="D1143" s="21" t="s">
        <v>751</v>
      </c>
      <c r="E1143" s="21"/>
    </row>
    <row r="1144" spans="1:5" ht="12.75" hidden="1" outlineLevel="2">
      <c r="A1144" s="75" t="s">
        <v>6</v>
      </c>
      <c r="B1144" s="94"/>
      <c r="C1144" s="39"/>
      <c r="D1144" s="21"/>
      <c r="E1144" s="21"/>
    </row>
    <row r="1145" spans="1:5" ht="12.75" hidden="1" outlineLevel="2">
      <c r="A1145" s="75" t="s">
        <v>7</v>
      </c>
      <c r="B1145" s="94"/>
      <c r="C1145" s="39"/>
      <c r="D1145" s="21"/>
      <c r="E1145" s="21"/>
    </row>
    <row r="1146" spans="1:5" ht="13.5" hidden="1" outlineLevel="2" thickBot="1">
      <c r="A1146" s="76" t="s">
        <v>8</v>
      </c>
      <c r="B1146" s="95"/>
      <c r="C1146" s="40"/>
      <c r="D1146" s="22"/>
      <c r="E1146" s="22"/>
    </row>
    <row r="1147" spans="1:5" ht="18" outlineLevel="1" collapsed="1">
      <c r="A1147" s="74" t="s">
        <v>89</v>
      </c>
      <c r="B1147" s="93"/>
      <c r="C1147" s="352" t="s">
        <v>608</v>
      </c>
      <c r="D1147" s="353"/>
      <c r="E1147" s="353"/>
    </row>
    <row r="1148" spans="1:5" ht="12.75" hidden="1" outlineLevel="2">
      <c r="A1148" s="75">
        <v>0</v>
      </c>
      <c r="B1148" s="94"/>
      <c r="C1148" s="39"/>
      <c r="D1148" s="21"/>
      <c r="E1148" s="21"/>
    </row>
    <row r="1149" spans="1:5" ht="12.75" hidden="1" outlineLevel="2">
      <c r="A1149" s="75">
        <v>1</v>
      </c>
      <c r="B1149" s="94"/>
      <c r="C1149" s="39"/>
      <c r="D1149" s="21" t="s">
        <v>752</v>
      </c>
      <c r="E1149" s="21"/>
    </row>
    <row r="1150" spans="1:5" ht="12.75" hidden="1" outlineLevel="2">
      <c r="A1150" s="75">
        <v>2</v>
      </c>
      <c r="B1150" s="94"/>
      <c r="C1150" s="39"/>
      <c r="D1150" s="21" t="s">
        <v>609</v>
      </c>
      <c r="E1150" s="21"/>
    </row>
    <row r="1151" spans="1:5" ht="12.75" hidden="1" outlineLevel="2">
      <c r="A1151" s="75">
        <v>3</v>
      </c>
      <c r="B1151" s="94"/>
      <c r="C1151" s="39"/>
      <c r="D1151" s="21" t="s">
        <v>610</v>
      </c>
      <c r="E1151" s="21"/>
    </row>
    <row r="1152" spans="1:5" ht="12.75" hidden="1" outlineLevel="2">
      <c r="A1152" s="75">
        <v>4</v>
      </c>
      <c r="B1152" s="94"/>
      <c r="C1152" s="39"/>
      <c r="D1152" s="21" t="s">
        <v>610</v>
      </c>
      <c r="E1152" s="21"/>
    </row>
    <row r="1153" spans="1:5" ht="12.75" hidden="1" outlineLevel="2">
      <c r="A1153" s="75">
        <v>5</v>
      </c>
      <c r="B1153" s="94"/>
      <c r="C1153" s="39"/>
      <c r="D1153" s="21" t="s">
        <v>620</v>
      </c>
      <c r="E1153" s="21"/>
    </row>
    <row r="1154" spans="1:5" ht="12.75" hidden="1" outlineLevel="2">
      <c r="A1154" s="75">
        <v>6</v>
      </c>
      <c r="B1154" s="94"/>
      <c r="C1154" s="39"/>
      <c r="D1154" s="21" t="s">
        <v>621</v>
      </c>
      <c r="E1154" s="21"/>
    </row>
    <row r="1155" spans="1:5" ht="12.75" hidden="1" outlineLevel="2">
      <c r="A1155" s="75">
        <v>7</v>
      </c>
      <c r="B1155" s="94"/>
      <c r="C1155" s="39"/>
      <c r="D1155" s="21" t="s">
        <v>622</v>
      </c>
      <c r="E1155" s="21"/>
    </row>
    <row r="1156" spans="1:5" ht="12.75" hidden="1" outlineLevel="2">
      <c r="A1156" s="75">
        <v>8</v>
      </c>
      <c r="B1156" s="94"/>
      <c r="C1156" s="39"/>
      <c r="D1156" s="21"/>
      <c r="E1156" s="21"/>
    </row>
    <row r="1157" spans="1:5" ht="12.75" hidden="1" outlineLevel="2">
      <c r="A1157" s="75">
        <v>9</v>
      </c>
      <c r="B1157" s="94"/>
      <c r="C1157" s="39"/>
      <c r="D1157" s="21"/>
      <c r="E1157" s="21"/>
    </row>
    <row r="1158" spans="1:5" ht="12.75" hidden="1" outlineLevel="2">
      <c r="A1158" s="75" t="s">
        <v>3</v>
      </c>
      <c r="B1158" s="94"/>
      <c r="C1158" s="39"/>
      <c r="D1158" s="21"/>
      <c r="E1158" s="21"/>
    </row>
    <row r="1159" spans="1:5" ht="12.75" hidden="1" outlineLevel="2">
      <c r="A1159" s="75" t="s">
        <v>4</v>
      </c>
      <c r="B1159" s="94"/>
      <c r="C1159" s="39"/>
      <c r="D1159" s="21"/>
      <c r="E1159" s="21"/>
    </row>
    <row r="1160" spans="1:5" ht="12.75" hidden="1" outlineLevel="2">
      <c r="A1160" s="75" t="s">
        <v>5</v>
      </c>
      <c r="B1160" s="94"/>
      <c r="C1160" s="39"/>
      <c r="D1160" s="21"/>
      <c r="E1160" s="21"/>
    </row>
    <row r="1161" spans="1:5" ht="12.75" hidden="1" outlineLevel="2">
      <c r="A1161" s="75" t="s">
        <v>6</v>
      </c>
      <c r="B1161" s="94"/>
      <c r="C1161" s="39"/>
      <c r="D1161" s="21"/>
      <c r="E1161" s="21"/>
    </row>
    <row r="1162" spans="1:5" ht="12.75" hidden="1" outlineLevel="2">
      <c r="A1162" s="75" t="s">
        <v>7</v>
      </c>
      <c r="B1162" s="94"/>
      <c r="C1162" s="39"/>
      <c r="D1162" s="21"/>
      <c r="E1162" s="21"/>
    </row>
    <row r="1163" spans="1:5" ht="13.5" hidden="1" outlineLevel="2" thickBot="1">
      <c r="A1163" s="76" t="s">
        <v>8</v>
      </c>
      <c r="B1163" s="95"/>
      <c r="C1163" s="40"/>
      <c r="D1163" s="22"/>
      <c r="E1163" s="22"/>
    </row>
    <row r="1164" spans="1:5" ht="18" outlineLevel="1" collapsed="1">
      <c r="A1164" s="74" t="s">
        <v>90</v>
      </c>
      <c r="B1164" s="93"/>
      <c r="C1164" s="352"/>
      <c r="D1164" s="353"/>
      <c r="E1164" s="353"/>
    </row>
    <row r="1165" spans="1:5" ht="12.75" hidden="1" outlineLevel="2">
      <c r="A1165" s="75">
        <v>0</v>
      </c>
      <c r="B1165" s="94"/>
      <c r="C1165" s="39"/>
      <c r="D1165" s="21"/>
      <c r="E1165" s="21"/>
    </row>
    <row r="1166" spans="1:5" ht="12.75" hidden="1" outlineLevel="2">
      <c r="A1166" s="75">
        <v>1</v>
      </c>
      <c r="B1166" s="94"/>
      <c r="C1166" s="39"/>
      <c r="D1166" s="21"/>
      <c r="E1166" s="21"/>
    </row>
    <row r="1167" spans="1:5" ht="12.75" hidden="1" outlineLevel="2">
      <c r="A1167" s="75">
        <v>2</v>
      </c>
      <c r="B1167" s="94"/>
      <c r="C1167" s="39"/>
      <c r="D1167" s="21"/>
      <c r="E1167" s="21"/>
    </row>
    <row r="1168" spans="1:5" ht="12.75" hidden="1" outlineLevel="2">
      <c r="A1168" s="75">
        <v>3</v>
      </c>
      <c r="B1168" s="94"/>
      <c r="C1168" s="39"/>
      <c r="D1168" s="21"/>
      <c r="E1168" s="21"/>
    </row>
    <row r="1169" spans="1:5" ht="12.75" hidden="1" outlineLevel="2">
      <c r="A1169" s="75">
        <v>4</v>
      </c>
      <c r="B1169" s="94"/>
      <c r="C1169" s="39"/>
      <c r="D1169" s="21"/>
      <c r="E1169" s="21"/>
    </row>
    <row r="1170" spans="1:5" ht="12.75" hidden="1" outlineLevel="2">
      <c r="A1170" s="75">
        <v>5</v>
      </c>
      <c r="B1170" s="94"/>
      <c r="C1170" s="39"/>
      <c r="D1170" s="21"/>
      <c r="E1170" s="21"/>
    </row>
    <row r="1171" spans="1:5" ht="12.75" hidden="1" outlineLevel="2">
      <c r="A1171" s="75">
        <v>6</v>
      </c>
      <c r="B1171" s="94"/>
      <c r="C1171" s="39"/>
      <c r="D1171" s="21"/>
      <c r="E1171" s="21"/>
    </row>
    <row r="1172" spans="1:5" ht="12.75" hidden="1" outlineLevel="2">
      <c r="A1172" s="75">
        <v>7</v>
      </c>
      <c r="B1172" s="94"/>
      <c r="C1172" s="39"/>
      <c r="D1172" s="21"/>
      <c r="E1172" s="21"/>
    </row>
    <row r="1173" spans="1:5" ht="12.75" hidden="1" outlineLevel="2">
      <c r="A1173" s="75">
        <v>8</v>
      </c>
      <c r="B1173" s="94"/>
      <c r="C1173" s="39"/>
      <c r="D1173" s="21"/>
      <c r="E1173" s="21"/>
    </row>
    <row r="1174" spans="1:5" ht="12.75" hidden="1" outlineLevel="2">
      <c r="A1174" s="75">
        <v>9</v>
      </c>
      <c r="B1174" s="94"/>
      <c r="C1174" s="39"/>
      <c r="D1174" s="21"/>
      <c r="E1174" s="21"/>
    </row>
    <row r="1175" spans="1:5" ht="12.75" hidden="1" outlineLevel="2">
      <c r="A1175" s="75" t="s">
        <v>3</v>
      </c>
      <c r="B1175" s="94"/>
      <c r="C1175" s="39"/>
      <c r="D1175" s="21"/>
      <c r="E1175" s="21"/>
    </row>
    <row r="1176" spans="1:5" ht="12.75" hidden="1" outlineLevel="2">
      <c r="A1176" s="75" t="s">
        <v>4</v>
      </c>
      <c r="B1176" s="94"/>
      <c r="C1176" s="39"/>
      <c r="D1176" s="21"/>
      <c r="E1176" s="21"/>
    </row>
    <row r="1177" spans="1:5" ht="12.75" hidden="1" outlineLevel="2">
      <c r="A1177" s="75" t="s">
        <v>5</v>
      </c>
      <c r="B1177" s="94"/>
      <c r="C1177" s="39"/>
      <c r="D1177" s="21"/>
      <c r="E1177" s="21"/>
    </row>
    <row r="1178" spans="1:5" ht="12.75" hidden="1" outlineLevel="2">
      <c r="A1178" s="75" t="s">
        <v>6</v>
      </c>
      <c r="B1178" s="94"/>
      <c r="C1178" s="39"/>
      <c r="D1178" s="21"/>
      <c r="E1178" s="21"/>
    </row>
    <row r="1179" spans="1:5" ht="12.75" hidden="1" outlineLevel="2">
      <c r="A1179" s="75" t="s">
        <v>7</v>
      </c>
      <c r="B1179" s="94"/>
      <c r="C1179" s="39"/>
      <c r="D1179" s="21"/>
      <c r="E1179" s="21"/>
    </row>
    <row r="1180" spans="1:5" ht="13.5" hidden="1" outlineLevel="2" thickBot="1">
      <c r="A1180" s="76" t="s">
        <v>8</v>
      </c>
      <c r="B1180" s="95"/>
      <c r="C1180" s="40"/>
      <c r="D1180" s="22"/>
      <c r="E1180" s="22"/>
    </row>
    <row r="1181" spans="1:5" ht="18" outlineLevel="1" collapsed="1">
      <c r="A1181" s="74" t="s">
        <v>91</v>
      </c>
      <c r="B1181" s="93"/>
      <c r="C1181" s="352"/>
      <c r="D1181" s="353"/>
      <c r="E1181" s="353"/>
    </row>
    <row r="1182" spans="1:5" ht="12.75" hidden="1" outlineLevel="3">
      <c r="A1182" s="75">
        <v>0</v>
      </c>
      <c r="B1182" s="94"/>
      <c r="C1182" s="39"/>
      <c r="D1182" s="21"/>
      <c r="E1182" s="21"/>
    </row>
    <row r="1183" spans="1:5" ht="12.75" hidden="1" outlineLevel="3">
      <c r="A1183" s="75">
        <v>1</v>
      </c>
      <c r="B1183" s="94"/>
      <c r="C1183" s="39"/>
      <c r="D1183" s="21"/>
      <c r="E1183" s="21"/>
    </row>
    <row r="1184" spans="1:5" ht="12.75" hidden="1" outlineLevel="3">
      <c r="A1184" s="75">
        <v>2</v>
      </c>
      <c r="B1184" s="94"/>
      <c r="C1184" s="39"/>
      <c r="D1184" s="21"/>
      <c r="E1184" s="21"/>
    </row>
    <row r="1185" spans="1:5" ht="12.75" hidden="1" outlineLevel="3">
      <c r="A1185" s="75">
        <v>3</v>
      </c>
      <c r="B1185" s="94"/>
      <c r="C1185" s="39"/>
      <c r="D1185" s="21"/>
      <c r="E1185" s="21"/>
    </row>
    <row r="1186" spans="1:5" ht="12.75" hidden="1" outlineLevel="3">
      <c r="A1186" s="75">
        <v>4</v>
      </c>
      <c r="B1186" s="94"/>
      <c r="C1186" s="39"/>
      <c r="D1186" s="21"/>
      <c r="E1186" s="21"/>
    </row>
    <row r="1187" spans="1:5" ht="12.75" hidden="1" outlineLevel="3">
      <c r="A1187" s="75">
        <v>5</v>
      </c>
      <c r="B1187" s="94"/>
      <c r="C1187" s="39"/>
      <c r="D1187" s="21"/>
      <c r="E1187" s="21"/>
    </row>
    <row r="1188" spans="1:5" ht="12.75" hidden="1" outlineLevel="3">
      <c r="A1188" s="75">
        <v>6</v>
      </c>
      <c r="B1188" s="94"/>
      <c r="C1188" s="39" t="s">
        <v>474</v>
      </c>
      <c r="D1188" s="21" t="s">
        <v>475</v>
      </c>
      <c r="E1188" s="21"/>
    </row>
    <row r="1189" spans="1:5" ht="12.75" hidden="1" outlineLevel="3">
      <c r="A1189" s="75">
        <v>7</v>
      </c>
      <c r="B1189" s="94"/>
      <c r="C1189" s="39"/>
      <c r="D1189" s="21"/>
      <c r="E1189" s="21"/>
    </row>
    <row r="1190" spans="1:5" ht="12.75" hidden="1" outlineLevel="3">
      <c r="A1190" s="75">
        <v>8</v>
      </c>
      <c r="B1190" s="94"/>
      <c r="C1190" s="39"/>
      <c r="D1190" s="21"/>
      <c r="E1190" s="21"/>
    </row>
    <row r="1191" spans="1:5" ht="12.75" hidden="1" outlineLevel="3">
      <c r="A1191" s="75">
        <v>9</v>
      </c>
      <c r="B1191" s="94"/>
      <c r="C1191" s="39"/>
      <c r="D1191" s="21"/>
      <c r="E1191" s="21"/>
    </row>
    <row r="1192" spans="1:5" ht="12.75" hidden="1" outlineLevel="3">
      <c r="A1192" s="75" t="s">
        <v>3</v>
      </c>
      <c r="B1192" s="94"/>
      <c r="C1192" s="39"/>
      <c r="D1192" s="21"/>
      <c r="E1192" s="21"/>
    </row>
    <row r="1193" spans="1:5" ht="12.75" hidden="1" outlineLevel="3">
      <c r="A1193" s="75" t="s">
        <v>4</v>
      </c>
      <c r="B1193" s="94"/>
      <c r="C1193" s="39"/>
      <c r="D1193" s="21"/>
      <c r="E1193" s="21"/>
    </row>
    <row r="1194" spans="1:5" ht="12.75" hidden="1" outlineLevel="3">
      <c r="A1194" s="75" t="s">
        <v>5</v>
      </c>
      <c r="B1194" s="94"/>
      <c r="C1194" s="39"/>
      <c r="D1194" s="21"/>
      <c r="E1194" s="21"/>
    </row>
    <row r="1195" spans="1:5" ht="12.75" hidden="1" outlineLevel="3">
      <c r="A1195" s="75" t="s">
        <v>6</v>
      </c>
      <c r="B1195" s="94"/>
      <c r="C1195" s="39"/>
      <c r="D1195" s="21"/>
      <c r="E1195" s="21"/>
    </row>
    <row r="1196" spans="1:5" ht="12.75" hidden="1" outlineLevel="3">
      <c r="A1196" s="75" t="s">
        <v>7</v>
      </c>
      <c r="B1196" s="94"/>
      <c r="C1196" s="39"/>
      <c r="D1196" s="21"/>
      <c r="E1196" s="21"/>
    </row>
    <row r="1197" spans="1:5" ht="13.5" hidden="1" outlineLevel="2" thickBot="1">
      <c r="A1197" s="76" t="s">
        <v>8</v>
      </c>
      <c r="B1197" s="95" t="s">
        <v>366</v>
      </c>
      <c r="C1197" s="40" t="s">
        <v>367</v>
      </c>
      <c r="D1197" s="22" t="s">
        <v>368</v>
      </c>
      <c r="E1197" s="22"/>
    </row>
    <row r="1198" spans="1:5" ht="18" outlineLevel="1">
      <c r="A1198" s="74" t="s">
        <v>92</v>
      </c>
      <c r="B1198" s="93"/>
      <c r="C1198" s="352" t="s">
        <v>464</v>
      </c>
      <c r="D1198" s="353"/>
      <c r="E1198" s="353"/>
    </row>
    <row r="1199" spans="1:5" ht="13.5" outlineLevel="2" thickBot="1">
      <c r="A1199" s="75">
        <v>0</v>
      </c>
      <c r="B1199" s="95" t="s">
        <v>366</v>
      </c>
      <c r="C1199" s="40" t="s">
        <v>367</v>
      </c>
      <c r="D1199" s="22" t="s">
        <v>369</v>
      </c>
      <c r="E1199" s="21"/>
    </row>
    <row r="1200" spans="1:5" ht="12.75" outlineLevel="2">
      <c r="A1200" s="75">
        <v>1</v>
      </c>
      <c r="B1200" s="94"/>
      <c r="C1200" s="39"/>
      <c r="D1200" s="21"/>
      <c r="E1200" s="21"/>
    </row>
    <row r="1201" spans="1:5" ht="12.75" outlineLevel="2">
      <c r="A1201" s="75">
        <v>2</v>
      </c>
      <c r="B1201" s="94"/>
      <c r="C1201" s="39"/>
      <c r="D1201" s="21"/>
      <c r="E1201" s="21"/>
    </row>
    <row r="1202" spans="1:5" ht="12.75" outlineLevel="2">
      <c r="A1202" s="75">
        <v>3</v>
      </c>
      <c r="B1202" s="94"/>
      <c r="C1202" s="39"/>
      <c r="D1202" s="21"/>
      <c r="E1202" s="21"/>
    </row>
    <row r="1203" spans="1:5" ht="12.75" outlineLevel="2">
      <c r="A1203" s="75">
        <v>4</v>
      </c>
      <c r="B1203" s="94"/>
      <c r="C1203" s="39"/>
      <c r="D1203" s="21"/>
      <c r="E1203" s="21"/>
    </row>
    <row r="1204" spans="1:5" ht="12.75" outlineLevel="2">
      <c r="A1204" s="75">
        <v>5</v>
      </c>
      <c r="B1204" s="94" t="s">
        <v>376</v>
      </c>
      <c r="C1204" s="39" t="s">
        <v>462</v>
      </c>
      <c r="D1204" s="21" t="s">
        <v>463</v>
      </c>
      <c r="E1204" s="21"/>
    </row>
    <row r="1205" spans="1:5" ht="12.75" outlineLevel="2">
      <c r="A1205" s="75">
        <v>6</v>
      </c>
      <c r="B1205" s="94" t="s">
        <v>376</v>
      </c>
      <c r="C1205" s="39" t="s">
        <v>462</v>
      </c>
      <c r="D1205" s="21" t="s">
        <v>421</v>
      </c>
      <c r="E1205" s="21"/>
    </row>
    <row r="1206" spans="1:5" ht="12.75" outlineLevel="2">
      <c r="A1206" s="75">
        <v>7</v>
      </c>
      <c r="B1206" s="94" t="s">
        <v>376</v>
      </c>
      <c r="C1206" s="39" t="s">
        <v>462</v>
      </c>
      <c r="D1206" s="21" t="s">
        <v>422</v>
      </c>
      <c r="E1206" s="21"/>
    </row>
    <row r="1207" spans="1:5" ht="12.75" outlineLevel="2">
      <c r="A1207" s="75">
        <v>8</v>
      </c>
      <c r="B1207" s="94" t="s">
        <v>376</v>
      </c>
      <c r="C1207" s="39" t="s">
        <v>462</v>
      </c>
      <c r="D1207" s="21" t="s">
        <v>423</v>
      </c>
      <c r="E1207" s="21"/>
    </row>
    <row r="1208" spans="1:5" ht="12.75" outlineLevel="2">
      <c r="A1208" s="75">
        <v>9</v>
      </c>
      <c r="B1208" s="94" t="s">
        <v>376</v>
      </c>
      <c r="C1208" s="39" t="s">
        <v>462</v>
      </c>
      <c r="D1208" s="21" t="s">
        <v>424</v>
      </c>
      <c r="E1208" s="21"/>
    </row>
    <row r="1209" spans="1:5" ht="12.75" outlineLevel="2">
      <c r="A1209" s="75" t="s">
        <v>3</v>
      </c>
      <c r="B1209" s="94"/>
      <c r="C1209" s="39"/>
      <c r="D1209" s="21"/>
      <c r="E1209" s="21"/>
    </row>
    <row r="1210" spans="1:5" ht="12.75" outlineLevel="2">
      <c r="A1210" s="75" t="s">
        <v>4</v>
      </c>
      <c r="B1210" s="94"/>
      <c r="C1210" s="39"/>
      <c r="D1210" s="21"/>
      <c r="E1210" s="21"/>
    </row>
    <row r="1211" spans="1:5" ht="12.75" outlineLevel="2">
      <c r="A1211" s="75" t="s">
        <v>5</v>
      </c>
      <c r="B1211" s="94"/>
      <c r="C1211" s="39"/>
      <c r="D1211" s="21"/>
      <c r="E1211" s="21"/>
    </row>
    <row r="1212" spans="1:5" ht="12.75" outlineLevel="2">
      <c r="A1212" s="75" t="s">
        <v>6</v>
      </c>
      <c r="B1212" s="94"/>
      <c r="C1212" s="39"/>
      <c r="D1212" s="21"/>
      <c r="E1212" s="21"/>
    </row>
    <row r="1213" spans="1:5" ht="12.75" outlineLevel="2">
      <c r="A1213" s="75" t="s">
        <v>7</v>
      </c>
      <c r="B1213" s="94"/>
      <c r="C1213" s="39"/>
      <c r="D1213" s="21"/>
      <c r="E1213" s="21"/>
    </row>
    <row r="1214" spans="1:5" ht="13.5" outlineLevel="2" thickBot="1">
      <c r="A1214" s="76" t="s">
        <v>8</v>
      </c>
      <c r="B1214" s="95"/>
      <c r="C1214" s="40"/>
      <c r="D1214" s="22"/>
      <c r="E1214" s="22"/>
    </row>
    <row r="1215" spans="1:5" ht="18" outlineLevel="1" collapsed="1">
      <c r="A1215" s="74" t="s">
        <v>93</v>
      </c>
      <c r="B1215" s="93"/>
      <c r="C1215" s="352"/>
      <c r="D1215" s="353"/>
      <c r="E1215" s="353"/>
    </row>
    <row r="1216" spans="1:5" ht="12.75" hidden="1" outlineLevel="2">
      <c r="A1216" s="75">
        <v>0</v>
      </c>
      <c r="B1216" s="94"/>
      <c r="C1216" s="39"/>
      <c r="D1216" s="21"/>
      <c r="E1216" s="21"/>
    </row>
    <row r="1217" spans="1:5" ht="12.75" hidden="1" outlineLevel="2">
      <c r="A1217" s="75">
        <v>1</v>
      </c>
      <c r="B1217" s="94"/>
      <c r="C1217" s="39"/>
      <c r="D1217" s="21"/>
      <c r="E1217" s="21"/>
    </row>
    <row r="1218" spans="1:5" ht="12.75" hidden="1" outlineLevel="2">
      <c r="A1218" s="75">
        <v>2</v>
      </c>
      <c r="B1218" s="94"/>
      <c r="C1218" s="39"/>
      <c r="D1218" s="21"/>
      <c r="E1218" s="21"/>
    </row>
    <row r="1219" spans="1:5" ht="12.75" hidden="1" outlineLevel="2">
      <c r="A1219" s="75">
        <v>3</v>
      </c>
      <c r="B1219" s="94"/>
      <c r="C1219" s="39"/>
      <c r="D1219" s="21"/>
      <c r="E1219" s="21"/>
    </row>
    <row r="1220" spans="1:5" ht="12.75" hidden="1" outlineLevel="2">
      <c r="A1220" s="75">
        <v>4</v>
      </c>
      <c r="B1220" s="94"/>
      <c r="C1220" s="39"/>
      <c r="D1220" s="21"/>
      <c r="E1220" s="21"/>
    </row>
    <row r="1221" spans="1:5" ht="12.75" hidden="1" outlineLevel="2">
      <c r="A1221" s="75">
        <v>5</v>
      </c>
      <c r="B1221" s="94"/>
      <c r="C1221" s="39"/>
      <c r="D1221" s="21"/>
      <c r="E1221" s="21"/>
    </row>
    <row r="1222" spans="1:5" ht="12.75" hidden="1" outlineLevel="2">
      <c r="A1222" s="75">
        <v>6</v>
      </c>
      <c r="B1222" s="94"/>
      <c r="C1222" s="39"/>
      <c r="D1222" s="21"/>
      <c r="E1222" s="21"/>
    </row>
    <row r="1223" spans="1:5" ht="12.75" hidden="1" outlineLevel="2">
      <c r="A1223" s="75">
        <v>7</v>
      </c>
      <c r="B1223" s="94"/>
      <c r="C1223" s="39"/>
      <c r="D1223" s="21"/>
      <c r="E1223" s="21"/>
    </row>
    <row r="1224" spans="1:5" ht="12.75" hidden="1" outlineLevel="2">
      <c r="A1224" s="75">
        <v>8</v>
      </c>
      <c r="B1224" s="94"/>
      <c r="C1224" s="39"/>
      <c r="D1224" s="21"/>
      <c r="E1224" s="21"/>
    </row>
    <row r="1225" spans="1:5" ht="12.75" hidden="1" outlineLevel="2">
      <c r="A1225" s="75">
        <v>9</v>
      </c>
      <c r="B1225" s="94"/>
      <c r="C1225" s="39"/>
      <c r="D1225" s="21"/>
      <c r="E1225" s="21"/>
    </row>
    <row r="1226" spans="1:5" ht="12.75" hidden="1" outlineLevel="2">
      <c r="A1226" s="75" t="s">
        <v>3</v>
      </c>
      <c r="B1226" s="94"/>
      <c r="C1226" s="39"/>
      <c r="D1226" s="21"/>
      <c r="E1226" s="21"/>
    </row>
    <row r="1227" spans="1:5" ht="12.75" hidden="1" outlineLevel="2">
      <c r="A1227" s="75" t="s">
        <v>4</v>
      </c>
      <c r="B1227" s="94"/>
      <c r="C1227" s="39"/>
      <c r="D1227" s="21"/>
      <c r="E1227" s="21"/>
    </row>
    <row r="1228" spans="1:5" ht="12.75" hidden="1" outlineLevel="2">
      <c r="A1228" s="75" t="s">
        <v>5</v>
      </c>
      <c r="B1228" s="94"/>
      <c r="C1228" s="39"/>
      <c r="D1228" s="21"/>
      <c r="E1228" s="21"/>
    </row>
    <row r="1229" spans="1:5" ht="12.75" hidden="1" outlineLevel="2">
      <c r="A1229" s="75" t="s">
        <v>6</v>
      </c>
      <c r="B1229" s="94"/>
      <c r="C1229" s="39"/>
      <c r="D1229" s="21"/>
      <c r="E1229" s="21"/>
    </row>
    <row r="1230" spans="1:5" ht="12.75" hidden="1" outlineLevel="2">
      <c r="A1230" s="75" t="s">
        <v>7</v>
      </c>
      <c r="B1230" s="94"/>
      <c r="C1230" s="39"/>
      <c r="D1230" s="21"/>
      <c r="E1230" s="21"/>
    </row>
    <row r="1231" spans="1:5" ht="13.5" hidden="1" outlineLevel="2" thickBot="1">
      <c r="A1231" s="76" t="s">
        <v>8</v>
      </c>
      <c r="B1231" s="95"/>
      <c r="C1231" s="40"/>
      <c r="D1231" s="22"/>
      <c r="E1231" s="22"/>
    </row>
    <row r="1232" spans="1:5" ht="18" outlineLevel="1" collapsed="1">
      <c r="A1232" s="74" t="s">
        <v>94</v>
      </c>
      <c r="B1232" s="93"/>
      <c r="C1232" s="352"/>
      <c r="D1232" s="353"/>
      <c r="E1232" s="353"/>
    </row>
    <row r="1233" spans="1:5" ht="12.75" hidden="1" outlineLevel="2">
      <c r="A1233" s="75">
        <v>0</v>
      </c>
      <c r="B1233" s="94"/>
      <c r="C1233" s="39"/>
      <c r="D1233" s="21"/>
      <c r="E1233" s="21"/>
    </row>
    <row r="1234" spans="1:5" ht="12.75" hidden="1" outlineLevel="2">
      <c r="A1234" s="75">
        <v>1</v>
      </c>
      <c r="B1234" s="94"/>
      <c r="C1234" s="39"/>
      <c r="D1234" s="21"/>
      <c r="E1234" s="21"/>
    </row>
    <row r="1235" spans="1:5" ht="12.75" hidden="1" outlineLevel="2">
      <c r="A1235" s="75">
        <v>2</v>
      </c>
      <c r="B1235" s="94"/>
      <c r="C1235" s="39"/>
      <c r="D1235" s="21"/>
      <c r="E1235" s="21"/>
    </row>
    <row r="1236" spans="1:5" ht="12.75" hidden="1" outlineLevel="2">
      <c r="A1236" s="75">
        <v>3</v>
      </c>
      <c r="B1236" s="94"/>
      <c r="C1236" s="39"/>
      <c r="D1236" s="21"/>
      <c r="E1236" s="21"/>
    </row>
    <row r="1237" spans="1:5" ht="12.75" hidden="1" outlineLevel="2">
      <c r="A1237" s="75">
        <v>4</v>
      </c>
      <c r="B1237" s="94"/>
      <c r="C1237" s="39"/>
      <c r="D1237" s="21"/>
      <c r="E1237" s="21"/>
    </row>
    <row r="1238" spans="1:5" ht="12.75" hidden="1" outlineLevel="2">
      <c r="A1238" s="75">
        <v>5</v>
      </c>
      <c r="B1238" s="94"/>
      <c r="C1238" s="39"/>
      <c r="D1238" s="21"/>
      <c r="E1238" s="21"/>
    </row>
    <row r="1239" spans="1:5" ht="12.75" hidden="1" outlineLevel="2">
      <c r="A1239" s="75">
        <v>6</v>
      </c>
      <c r="B1239" s="94"/>
      <c r="C1239" s="39"/>
      <c r="D1239" s="21"/>
      <c r="E1239" s="21"/>
    </row>
    <row r="1240" spans="1:5" ht="12.75" hidden="1" outlineLevel="2">
      <c r="A1240" s="75">
        <v>7</v>
      </c>
      <c r="B1240" s="94"/>
      <c r="C1240" s="39"/>
      <c r="D1240" s="21"/>
      <c r="E1240" s="21"/>
    </row>
    <row r="1241" spans="1:5" ht="12.75" hidden="1" outlineLevel="2">
      <c r="A1241" s="75">
        <v>8</v>
      </c>
      <c r="B1241" s="94"/>
      <c r="C1241" s="39"/>
      <c r="D1241" s="21"/>
      <c r="E1241" s="21"/>
    </row>
    <row r="1242" spans="1:5" ht="12.75" hidden="1" outlineLevel="2">
      <c r="A1242" s="75">
        <v>9</v>
      </c>
      <c r="B1242" s="94"/>
      <c r="C1242" s="39"/>
      <c r="D1242" s="21"/>
      <c r="E1242" s="21"/>
    </row>
    <row r="1243" spans="1:5" ht="12.75" hidden="1" outlineLevel="2">
      <c r="A1243" s="75" t="s">
        <v>3</v>
      </c>
      <c r="B1243" s="94"/>
      <c r="C1243" s="39"/>
      <c r="D1243" s="21"/>
      <c r="E1243" s="21"/>
    </row>
    <row r="1244" spans="1:5" ht="12.75" hidden="1" outlineLevel="2">
      <c r="A1244" s="75" t="s">
        <v>4</v>
      </c>
      <c r="B1244" s="94"/>
      <c r="C1244" s="39"/>
      <c r="D1244" s="21"/>
      <c r="E1244" s="21"/>
    </row>
    <row r="1245" spans="1:5" ht="12.75" hidden="1" outlineLevel="2">
      <c r="A1245" s="75" t="s">
        <v>5</v>
      </c>
      <c r="B1245" s="94"/>
      <c r="C1245" s="39"/>
      <c r="D1245" s="21"/>
      <c r="E1245" s="21"/>
    </row>
    <row r="1246" spans="1:5" ht="12.75" hidden="1" outlineLevel="2">
      <c r="A1246" s="75" t="s">
        <v>6</v>
      </c>
      <c r="B1246" s="94"/>
      <c r="C1246" s="39"/>
      <c r="D1246" s="21"/>
      <c r="E1246" s="21"/>
    </row>
    <row r="1247" spans="1:5" ht="12.75" hidden="1" outlineLevel="2">
      <c r="A1247" s="75" t="s">
        <v>7</v>
      </c>
      <c r="B1247" s="94"/>
      <c r="C1247" s="39"/>
      <c r="D1247" s="21"/>
      <c r="E1247" s="21"/>
    </row>
    <row r="1248" spans="1:5" ht="13.5" hidden="1" outlineLevel="2" thickBot="1">
      <c r="A1248" s="76" t="s">
        <v>8</v>
      </c>
      <c r="B1248" s="95"/>
      <c r="C1248" s="40"/>
      <c r="D1248" s="22"/>
      <c r="E1248" s="22"/>
    </row>
    <row r="1249" spans="1:5" ht="18" outlineLevel="1" collapsed="1">
      <c r="A1249" s="74" t="s">
        <v>95</v>
      </c>
      <c r="B1249" s="93"/>
      <c r="C1249" s="352"/>
      <c r="D1249" s="353"/>
      <c r="E1249" s="353"/>
    </row>
    <row r="1250" spans="1:5" ht="12.75" hidden="1" outlineLevel="2">
      <c r="A1250" s="75">
        <v>0</v>
      </c>
      <c r="B1250" s="94"/>
      <c r="C1250" s="39"/>
      <c r="D1250" s="21"/>
      <c r="E1250" s="21"/>
    </row>
    <row r="1251" spans="1:5" ht="12.75" hidden="1" outlineLevel="2">
      <c r="A1251" s="75">
        <v>1</v>
      </c>
      <c r="B1251" s="94"/>
      <c r="C1251" s="39"/>
      <c r="D1251" s="21"/>
      <c r="E1251" s="21"/>
    </row>
    <row r="1252" spans="1:5" ht="12.75" hidden="1" outlineLevel="2">
      <c r="A1252" s="75">
        <v>2</v>
      </c>
      <c r="B1252" s="94"/>
      <c r="C1252" s="39"/>
      <c r="D1252" s="21"/>
      <c r="E1252" s="21"/>
    </row>
    <row r="1253" spans="1:5" ht="12.75" hidden="1" outlineLevel="2">
      <c r="A1253" s="75">
        <v>3</v>
      </c>
      <c r="B1253" s="94"/>
      <c r="C1253" s="39"/>
      <c r="D1253" s="21"/>
      <c r="E1253" s="21"/>
    </row>
    <row r="1254" spans="1:5" ht="12.75" hidden="1" outlineLevel="2">
      <c r="A1254" s="75">
        <v>4</v>
      </c>
      <c r="B1254" s="94"/>
      <c r="C1254" s="39"/>
      <c r="D1254" s="21"/>
      <c r="E1254" s="21"/>
    </row>
    <row r="1255" spans="1:5" ht="12.75" hidden="1" outlineLevel="2">
      <c r="A1255" s="75">
        <v>5</v>
      </c>
      <c r="B1255" s="94"/>
      <c r="C1255" s="39"/>
      <c r="D1255" s="21"/>
      <c r="E1255" s="21"/>
    </row>
    <row r="1256" spans="1:5" ht="12.75" hidden="1" outlineLevel="2">
      <c r="A1256" s="75">
        <v>6</v>
      </c>
      <c r="B1256" s="94"/>
      <c r="C1256" s="39"/>
      <c r="D1256" s="21"/>
      <c r="E1256" s="21"/>
    </row>
    <row r="1257" spans="1:5" ht="12.75" hidden="1" outlineLevel="2">
      <c r="A1257" s="75">
        <v>7</v>
      </c>
      <c r="B1257" s="94"/>
      <c r="C1257" s="39"/>
      <c r="D1257" s="21"/>
      <c r="E1257" s="21"/>
    </row>
    <row r="1258" spans="1:5" ht="12.75" hidden="1" outlineLevel="2">
      <c r="A1258" s="75">
        <v>8</v>
      </c>
      <c r="B1258" s="94"/>
      <c r="C1258" s="39"/>
      <c r="D1258" s="21"/>
      <c r="E1258" s="21"/>
    </row>
    <row r="1259" spans="1:5" ht="12.75" hidden="1" outlineLevel="2">
      <c r="A1259" s="75">
        <v>9</v>
      </c>
      <c r="B1259" s="94"/>
      <c r="C1259" s="39"/>
      <c r="D1259" s="21"/>
      <c r="E1259" s="21"/>
    </row>
    <row r="1260" spans="1:5" ht="12.75" hidden="1" outlineLevel="2">
      <c r="A1260" s="75" t="s">
        <v>3</v>
      </c>
      <c r="B1260" s="94"/>
      <c r="C1260" s="39"/>
      <c r="D1260" s="21"/>
      <c r="E1260" s="21"/>
    </row>
    <row r="1261" spans="1:5" ht="12.75" hidden="1" outlineLevel="2">
      <c r="A1261" s="75" t="s">
        <v>4</v>
      </c>
      <c r="B1261" s="94"/>
      <c r="C1261" s="39"/>
      <c r="D1261" s="21"/>
      <c r="E1261" s="21"/>
    </row>
    <row r="1262" spans="1:5" ht="12.75" hidden="1" outlineLevel="2">
      <c r="A1262" s="75" t="s">
        <v>5</v>
      </c>
      <c r="B1262" s="94"/>
      <c r="C1262" s="39"/>
      <c r="D1262" s="21"/>
      <c r="E1262" s="21"/>
    </row>
    <row r="1263" spans="1:5" ht="12.75" hidden="1" outlineLevel="2">
      <c r="A1263" s="75" t="s">
        <v>6</v>
      </c>
      <c r="B1263" s="94"/>
      <c r="C1263" s="39"/>
      <c r="D1263" s="21"/>
      <c r="E1263" s="21"/>
    </row>
    <row r="1264" spans="1:5" ht="12.75" hidden="1" outlineLevel="2">
      <c r="A1264" s="75" t="s">
        <v>7</v>
      </c>
      <c r="B1264" s="94"/>
      <c r="C1264" s="39"/>
      <c r="D1264" s="21"/>
      <c r="E1264" s="21"/>
    </row>
    <row r="1265" spans="1:5" ht="13.5" hidden="1" outlineLevel="2" thickBot="1">
      <c r="A1265" s="76" t="s">
        <v>8</v>
      </c>
      <c r="B1265" s="95"/>
      <c r="C1265" s="40"/>
      <c r="D1265" s="22"/>
      <c r="E1265" s="22"/>
    </row>
    <row r="1266" spans="1:5" ht="18" outlineLevel="1" collapsed="1">
      <c r="A1266" s="74" t="s">
        <v>100</v>
      </c>
      <c r="B1266" s="93"/>
      <c r="C1266" s="352"/>
      <c r="D1266" s="353"/>
      <c r="E1266" s="353"/>
    </row>
    <row r="1267" spans="1:5" ht="12.75" hidden="1" outlineLevel="2">
      <c r="A1267" s="75">
        <v>0</v>
      </c>
      <c r="B1267" s="94"/>
      <c r="C1267" s="39"/>
      <c r="D1267" s="21"/>
      <c r="E1267" s="21"/>
    </row>
    <row r="1268" spans="1:5" ht="12.75" hidden="1" outlineLevel="2">
      <c r="A1268" s="75">
        <v>1</v>
      </c>
      <c r="B1268" s="94"/>
      <c r="C1268" s="39"/>
      <c r="D1268" s="21"/>
      <c r="E1268" s="21"/>
    </row>
    <row r="1269" spans="1:5" ht="12.75" hidden="1" outlineLevel="2">
      <c r="A1269" s="75">
        <v>2</v>
      </c>
      <c r="B1269" s="94"/>
      <c r="C1269" s="39"/>
      <c r="D1269" s="21"/>
      <c r="E1269" s="21"/>
    </row>
    <row r="1270" spans="1:5" ht="12.75" hidden="1" outlineLevel="2">
      <c r="A1270" s="75">
        <v>3</v>
      </c>
      <c r="B1270" s="94"/>
      <c r="C1270" s="39"/>
      <c r="D1270" s="21"/>
      <c r="E1270" s="21"/>
    </row>
    <row r="1271" spans="1:5" ht="12.75" hidden="1" outlineLevel="2">
      <c r="A1271" s="75">
        <v>4</v>
      </c>
      <c r="B1271" s="94"/>
      <c r="C1271" s="39" t="s">
        <v>695</v>
      </c>
      <c r="D1271" s="21" t="s">
        <v>805</v>
      </c>
      <c r="E1271" s="21"/>
    </row>
    <row r="1272" spans="1:5" ht="12.75" hidden="1" outlineLevel="2">
      <c r="A1272" s="75">
        <v>5</v>
      </c>
      <c r="B1272" s="94"/>
      <c r="C1272" s="39" t="s">
        <v>696</v>
      </c>
      <c r="D1272" s="21" t="s">
        <v>805</v>
      </c>
      <c r="E1272" s="21"/>
    </row>
    <row r="1273" spans="1:5" ht="12.75" hidden="1" outlineLevel="2">
      <c r="A1273" s="75">
        <v>6</v>
      </c>
      <c r="B1273" s="94"/>
      <c r="C1273" s="39" t="s">
        <v>697</v>
      </c>
      <c r="D1273" s="21" t="s">
        <v>805</v>
      </c>
      <c r="E1273" s="21"/>
    </row>
    <row r="1274" spans="1:5" ht="12.75" hidden="1" outlineLevel="2">
      <c r="A1274" s="75">
        <v>7</v>
      </c>
      <c r="B1274" s="94"/>
      <c r="C1274" s="39" t="s">
        <v>698</v>
      </c>
      <c r="D1274" s="21" t="s">
        <v>805</v>
      </c>
      <c r="E1274" s="21"/>
    </row>
    <row r="1275" spans="1:5" ht="12.75" hidden="1" outlineLevel="2">
      <c r="A1275" s="75">
        <v>8</v>
      </c>
      <c r="B1275" s="94"/>
      <c r="C1275" s="39" t="s">
        <v>699</v>
      </c>
      <c r="D1275" s="21" t="s">
        <v>805</v>
      </c>
      <c r="E1275" s="21"/>
    </row>
    <row r="1276" spans="1:5" ht="12.75" hidden="1" outlineLevel="2">
      <c r="A1276" s="75">
        <v>9</v>
      </c>
      <c r="B1276" s="94"/>
      <c r="C1276" s="39" t="s">
        <v>700</v>
      </c>
      <c r="D1276" s="21" t="s">
        <v>755</v>
      </c>
      <c r="E1276" s="21" t="s">
        <v>337</v>
      </c>
    </row>
    <row r="1277" spans="1:5" ht="12.75" hidden="1" outlineLevel="2">
      <c r="A1277" s="75" t="s">
        <v>3</v>
      </c>
      <c r="B1277" s="94"/>
      <c r="C1277" s="39" t="s">
        <v>656</v>
      </c>
      <c r="D1277" s="21" t="s">
        <v>755</v>
      </c>
      <c r="E1277" s="21"/>
    </row>
    <row r="1278" spans="1:5" ht="12.75" hidden="1" outlineLevel="2">
      <c r="A1278" s="75" t="s">
        <v>4</v>
      </c>
      <c r="B1278" s="94"/>
      <c r="C1278" s="39" t="s">
        <v>658</v>
      </c>
      <c r="D1278" s="21" t="s">
        <v>753</v>
      </c>
      <c r="E1278" s="21"/>
    </row>
    <row r="1279" spans="1:5" ht="12.75" hidden="1" outlineLevel="2">
      <c r="A1279" s="75" t="s">
        <v>5</v>
      </c>
      <c r="B1279" s="94"/>
      <c r="C1279" s="39" t="s">
        <v>657</v>
      </c>
      <c r="D1279" s="21" t="s">
        <v>754</v>
      </c>
      <c r="E1279" s="21"/>
    </row>
    <row r="1280" spans="1:5" ht="12.75" hidden="1" outlineLevel="2">
      <c r="A1280" s="75" t="s">
        <v>6</v>
      </c>
      <c r="B1280" s="94"/>
      <c r="C1280" s="39" t="s">
        <v>491</v>
      </c>
      <c r="D1280" s="21" t="s">
        <v>492</v>
      </c>
      <c r="E1280" s="21"/>
    </row>
    <row r="1281" spans="1:5" ht="12.75" hidden="1" outlineLevel="2">
      <c r="A1281" s="75" t="s">
        <v>7</v>
      </c>
      <c r="B1281" s="94"/>
      <c r="C1281" s="39"/>
      <c r="D1281" s="21"/>
      <c r="E1281" s="21"/>
    </row>
    <row r="1282" spans="1:5" ht="13.5" hidden="1" outlineLevel="2" thickBot="1">
      <c r="A1282" s="76" t="s">
        <v>8</v>
      </c>
      <c r="B1282" s="95"/>
      <c r="C1282" s="40"/>
      <c r="D1282" s="22"/>
      <c r="E1282" s="22"/>
    </row>
    <row r="1283" spans="1:5" ht="18" outlineLevel="1">
      <c r="A1283" s="74" t="s">
        <v>101</v>
      </c>
      <c r="B1283" s="93"/>
      <c r="C1283" s="352" t="s">
        <v>490</v>
      </c>
      <c r="D1283" s="353"/>
      <c r="E1283" s="353"/>
    </row>
    <row r="1284" spans="1:5" ht="12.75" outlineLevel="2">
      <c r="A1284" s="75">
        <v>0</v>
      </c>
      <c r="B1284" s="94"/>
      <c r="C1284" s="39" t="s">
        <v>489</v>
      </c>
      <c r="D1284" s="21" t="s">
        <v>488</v>
      </c>
      <c r="E1284" s="21"/>
    </row>
    <row r="1285" spans="1:5" ht="12.75" outlineLevel="2">
      <c r="A1285" s="75">
        <v>1</v>
      </c>
      <c r="B1285" s="94"/>
      <c r="C1285" s="39"/>
      <c r="D1285" s="21"/>
      <c r="E1285" s="21"/>
    </row>
    <row r="1286" spans="1:5" ht="12.75" outlineLevel="2">
      <c r="A1286" s="75">
        <v>2</v>
      </c>
      <c r="B1286" s="94"/>
      <c r="C1286" s="39"/>
      <c r="D1286" s="21"/>
      <c r="E1286" s="21"/>
    </row>
    <row r="1287" spans="1:5" ht="12.75" outlineLevel="2">
      <c r="A1287" s="75">
        <v>3</v>
      </c>
      <c r="B1287" s="94"/>
      <c r="C1287" s="39"/>
      <c r="D1287" s="21"/>
      <c r="E1287" s="21"/>
    </row>
    <row r="1288" spans="1:5" ht="12.75" outlineLevel="2">
      <c r="A1288" s="75">
        <v>4</v>
      </c>
      <c r="B1288" s="94"/>
      <c r="C1288" s="39" t="s">
        <v>484</v>
      </c>
      <c r="D1288" s="21" t="s">
        <v>485</v>
      </c>
      <c r="E1288" s="21"/>
    </row>
    <row r="1289" spans="1:5" ht="12.75" outlineLevel="2">
      <c r="A1289" s="75">
        <v>5</v>
      </c>
      <c r="B1289" s="94"/>
      <c r="C1289" s="39" t="s">
        <v>487</v>
      </c>
      <c r="D1289" s="21" t="s">
        <v>486</v>
      </c>
      <c r="E1289" s="21"/>
    </row>
    <row r="1290" spans="1:5" ht="12.75" outlineLevel="2">
      <c r="A1290" s="75">
        <v>6</v>
      </c>
      <c r="B1290" s="94"/>
      <c r="C1290" s="39"/>
      <c r="D1290" s="21"/>
      <c r="E1290" s="21"/>
    </row>
    <row r="1291" spans="1:5" ht="12.75" outlineLevel="2">
      <c r="A1291" s="75">
        <v>7</v>
      </c>
      <c r="B1291" s="94"/>
      <c r="C1291" s="39"/>
      <c r="D1291" s="21"/>
      <c r="E1291" s="21"/>
    </row>
    <row r="1292" spans="1:5" ht="12.75" outlineLevel="2">
      <c r="A1292" s="75">
        <v>8</v>
      </c>
      <c r="B1292" s="94"/>
      <c r="C1292" s="39"/>
      <c r="D1292" s="21"/>
      <c r="E1292" s="21"/>
    </row>
    <row r="1293" spans="1:5" ht="12.75" outlineLevel="2">
      <c r="A1293" s="75">
        <v>9</v>
      </c>
      <c r="B1293" s="94"/>
      <c r="C1293" s="39"/>
      <c r="D1293" s="21"/>
      <c r="E1293" s="21"/>
    </row>
    <row r="1294" spans="1:5" ht="12.75" outlineLevel="2">
      <c r="A1294" s="75" t="s">
        <v>3</v>
      </c>
      <c r="B1294" s="94"/>
      <c r="C1294" s="39"/>
      <c r="D1294" s="21"/>
      <c r="E1294" s="21"/>
    </row>
    <row r="1295" spans="1:5" ht="12.75" outlineLevel="2">
      <c r="A1295" s="75" t="s">
        <v>4</v>
      </c>
      <c r="B1295" s="94"/>
      <c r="C1295" s="39" t="s">
        <v>493</v>
      </c>
      <c r="D1295" s="21" t="s">
        <v>494</v>
      </c>
      <c r="E1295" s="21"/>
    </row>
    <row r="1296" spans="1:5" ht="12.75" outlineLevel="2">
      <c r="A1296" s="75" t="s">
        <v>5</v>
      </c>
      <c r="B1296" s="94"/>
      <c r="C1296" s="39"/>
      <c r="D1296" s="21"/>
      <c r="E1296" s="21"/>
    </row>
    <row r="1297" spans="1:5" ht="12.75" outlineLevel="2">
      <c r="A1297" s="75" t="s">
        <v>6</v>
      </c>
      <c r="B1297" s="94"/>
      <c r="C1297" s="39"/>
      <c r="D1297" s="21"/>
      <c r="E1297" s="21"/>
    </row>
    <row r="1298" spans="1:5" ht="12.75" outlineLevel="2">
      <c r="A1298" s="75" t="s">
        <v>7</v>
      </c>
      <c r="B1298" s="94"/>
      <c r="C1298" s="39"/>
      <c r="D1298" s="21"/>
      <c r="E1298" s="21"/>
    </row>
    <row r="1299" spans="1:5" ht="13.5" outlineLevel="2" thickBot="1">
      <c r="A1299" s="76" t="s">
        <v>8</v>
      </c>
      <c r="B1299" s="95" t="s">
        <v>355</v>
      </c>
      <c r="C1299" s="40" t="s">
        <v>356</v>
      </c>
      <c r="D1299" s="22"/>
      <c r="E1299" s="22"/>
    </row>
    <row r="1300" spans="1:5" ht="18" outlineLevel="1">
      <c r="A1300" s="74" t="s">
        <v>102</v>
      </c>
      <c r="B1300" s="93"/>
      <c r="C1300" s="352" t="s">
        <v>498</v>
      </c>
      <c r="D1300" s="353"/>
      <c r="E1300" s="353"/>
    </row>
    <row r="1301" spans="1:5" ht="12.75" outlineLevel="2">
      <c r="A1301" s="75">
        <v>0</v>
      </c>
      <c r="B1301" s="94" t="s">
        <v>352</v>
      </c>
      <c r="C1301" s="39" t="s">
        <v>353</v>
      </c>
      <c r="D1301" s="21" t="s">
        <v>354</v>
      </c>
      <c r="E1301" s="21"/>
    </row>
    <row r="1302" spans="1:5" ht="12.75" outlineLevel="2">
      <c r="A1302" s="75">
        <v>1</v>
      </c>
      <c r="B1302" s="94" t="s">
        <v>396</v>
      </c>
      <c r="C1302" s="39" t="s">
        <v>353</v>
      </c>
      <c r="D1302" s="21" t="s">
        <v>397</v>
      </c>
      <c r="E1302" s="21"/>
    </row>
    <row r="1303" spans="1:5" ht="12.75" outlineLevel="2">
      <c r="A1303" s="75">
        <v>2</v>
      </c>
      <c r="B1303" s="94" t="s">
        <v>388</v>
      </c>
      <c r="C1303" s="39" t="s">
        <v>465</v>
      </c>
      <c r="D1303" s="21" t="s">
        <v>466</v>
      </c>
      <c r="E1303" s="21"/>
    </row>
    <row r="1304" spans="1:5" ht="12.75" outlineLevel="2">
      <c r="A1304" s="75">
        <v>3</v>
      </c>
      <c r="B1304" s="94"/>
      <c r="C1304" s="39" t="s">
        <v>465</v>
      </c>
      <c r="D1304" s="21" t="s">
        <v>467</v>
      </c>
      <c r="E1304" s="21"/>
    </row>
    <row r="1305" spans="1:5" ht="12.75" outlineLevel="2">
      <c r="A1305" s="75">
        <v>4</v>
      </c>
      <c r="B1305" s="94"/>
      <c r="C1305" s="39" t="s">
        <v>359</v>
      </c>
      <c r="D1305" s="21" t="s">
        <v>495</v>
      </c>
      <c r="E1305" s="21"/>
    </row>
    <row r="1306" spans="1:5" ht="12.75" outlineLevel="2">
      <c r="A1306" s="75">
        <v>5</v>
      </c>
      <c r="B1306" s="94"/>
      <c r="C1306" s="39"/>
      <c r="D1306" s="21" t="s">
        <v>496</v>
      </c>
      <c r="E1306" s="21"/>
    </row>
    <row r="1307" spans="1:5" ht="12.75" outlineLevel="2">
      <c r="A1307" s="75">
        <v>6</v>
      </c>
      <c r="B1307" s="94"/>
      <c r="C1307" s="39" t="s">
        <v>359</v>
      </c>
      <c r="D1307" s="21" t="s">
        <v>497</v>
      </c>
      <c r="E1307" s="21"/>
    </row>
    <row r="1308" spans="1:5" ht="12.75" outlineLevel="2">
      <c r="A1308" s="75">
        <v>7</v>
      </c>
      <c r="B1308" s="94"/>
      <c r="C1308" s="39"/>
      <c r="D1308" s="21"/>
      <c r="E1308" s="21"/>
    </row>
    <row r="1309" spans="1:5" ht="12.75" outlineLevel="2">
      <c r="A1309" s="75">
        <v>8</v>
      </c>
      <c r="B1309" s="94"/>
      <c r="C1309" s="39"/>
      <c r="D1309" s="21"/>
      <c r="E1309" s="21"/>
    </row>
    <row r="1310" spans="1:5" ht="12.75" outlineLevel="2">
      <c r="A1310" s="75">
        <v>9</v>
      </c>
      <c r="B1310" s="94" t="s">
        <v>361</v>
      </c>
      <c r="C1310" s="39" t="s">
        <v>362</v>
      </c>
      <c r="D1310" s="21" t="s">
        <v>363</v>
      </c>
      <c r="E1310" s="21"/>
    </row>
    <row r="1311" spans="1:5" ht="12.75" outlineLevel="2">
      <c r="A1311" s="75" t="s">
        <v>3</v>
      </c>
      <c r="B1311" s="94" t="s">
        <v>361</v>
      </c>
      <c r="C1311" s="39" t="s">
        <v>364</v>
      </c>
      <c r="D1311" s="21" t="s">
        <v>365</v>
      </c>
      <c r="E1311" s="21"/>
    </row>
    <row r="1312" spans="1:5" ht="12.75" outlineLevel="2">
      <c r="A1312" s="75" t="s">
        <v>4</v>
      </c>
      <c r="B1312" s="94"/>
      <c r="C1312" s="39"/>
      <c r="D1312" s="21"/>
      <c r="E1312" s="21"/>
    </row>
    <row r="1313" spans="1:5" ht="12.75" outlineLevel="2">
      <c r="A1313" s="75" t="s">
        <v>5</v>
      </c>
      <c r="B1313" s="94"/>
      <c r="C1313" s="39"/>
      <c r="D1313" s="21"/>
      <c r="E1313" s="21"/>
    </row>
    <row r="1314" spans="1:5" ht="12.75" outlineLevel="2">
      <c r="A1314" s="75" t="s">
        <v>6</v>
      </c>
      <c r="B1314" s="94"/>
      <c r="C1314" s="39"/>
      <c r="D1314" s="21"/>
      <c r="E1314" s="21"/>
    </row>
    <row r="1315" spans="1:5" ht="12.75" outlineLevel="2">
      <c r="A1315" s="75" t="s">
        <v>7</v>
      </c>
      <c r="B1315" s="94"/>
      <c r="C1315" s="39"/>
      <c r="D1315" s="21"/>
      <c r="E1315" s="21"/>
    </row>
    <row r="1316" spans="1:5" ht="13.5" outlineLevel="2" thickBot="1">
      <c r="A1316" s="76" t="s">
        <v>8</v>
      </c>
      <c r="B1316" s="95"/>
      <c r="C1316" s="40"/>
      <c r="D1316" s="22"/>
      <c r="E1316" s="22"/>
    </row>
    <row r="1317" spans="1:5" ht="18" outlineLevel="1" collapsed="1">
      <c r="A1317" s="74" t="s">
        <v>82</v>
      </c>
      <c r="B1317" s="93"/>
      <c r="C1317" s="352"/>
      <c r="D1317" s="353"/>
      <c r="E1317" s="353"/>
    </row>
    <row r="1318" spans="1:5" ht="12.75" hidden="1" outlineLevel="2">
      <c r="A1318" s="75">
        <v>0</v>
      </c>
      <c r="B1318" s="94"/>
      <c r="C1318" s="39"/>
      <c r="D1318" s="21"/>
      <c r="E1318" s="21"/>
    </row>
    <row r="1319" spans="1:5" ht="12.75" hidden="1" outlineLevel="2">
      <c r="A1319" s="75">
        <v>1</v>
      </c>
      <c r="B1319" s="94"/>
      <c r="C1319" s="39"/>
      <c r="D1319" s="21"/>
      <c r="E1319" s="21"/>
    </row>
    <row r="1320" spans="1:5" ht="12.75" hidden="1" outlineLevel="2">
      <c r="A1320" s="75">
        <v>2</v>
      </c>
      <c r="B1320" s="94"/>
      <c r="C1320" s="39"/>
      <c r="D1320" s="21"/>
      <c r="E1320" s="21"/>
    </row>
    <row r="1321" spans="1:5" ht="12.75" hidden="1" outlineLevel="2">
      <c r="A1321" s="75">
        <v>3</v>
      </c>
      <c r="B1321" s="94"/>
      <c r="C1321" s="39"/>
      <c r="D1321" s="21"/>
      <c r="E1321" s="21"/>
    </row>
    <row r="1322" spans="1:5" ht="12.75" hidden="1" outlineLevel="2">
      <c r="A1322" s="75">
        <v>4</v>
      </c>
      <c r="B1322" s="94"/>
      <c r="C1322" s="39"/>
      <c r="D1322" s="21"/>
      <c r="E1322" s="21"/>
    </row>
    <row r="1323" spans="1:5" ht="12.75" hidden="1" outlineLevel="2">
      <c r="A1323" s="75">
        <v>5</v>
      </c>
      <c r="B1323" s="94"/>
      <c r="C1323" s="39"/>
      <c r="D1323" s="21"/>
      <c r="E1323" s="21"/>
    </row>
    <row r="1324" spans="1:5" ht="12.75" hidden="1" outlineLevel="2">
      <c r="A1324" s="75">
        <v>6</v>
      </c>
      <c r="B1324" s="94"/>
      <c r="C1324" s="39"/>
      <c r="D1324" s="21"/>
      <c r="E1324" s="21"/>
    </row>
    <row r="1325" spans="1:5" ht="12.75" hidden="1" outlineLevel="2">
      <c r="A1325" s="75">
        <v>7</v>
      </c>
      <c r="B1325" s="94"/>
      <c r="C1325" s="39"/>
      <c r="D1325" s="21"/>
      <c r="E1325" s="21"/>
    </row>
    <row r="1326" spans="1:5" ht="12.75" hidden="1" outlineLevel="2">
      <c r="A1326" s="75">
        <v>8</v>
      </c>
      <c r="B1326" s="94"/>
      <c r="C1326" s="39"/>
      <c r="D1326" s="21"/>
      <c r="E1326" s="21"/>
    </row>
    <row r="1327" spans="1:5" ht="12.75" hidden="1" outlineLevel="2">
      <c r="A1327" s="75">
        <v>9</v>
      </c>
      <c r="B1327" s="94"/>
      <c r="C1327" s="39"/>
      <c r="D1327" s="21"/>
      <c r="E1327" s="21"/>
    </row>
    <row r="1328" spans="1:5" ht="12.75" hidden="1" outlineLevel="2">
      <c r="A1328" s="75" t="s">
        <v>3</v>
      </c>
      <c r="B1328" s="94"/>
      <c r="C1328" s="39"/>
      <c r="D1328" s="21"/>
      <c r="E1328" s="21"/>
    </row>
    <row r="1329" spans="1:5" ht="12.75" hidden="1" outlineLevel="2">
      <c r="A1329" s="75" t="s">
        <v>4</v>
      </c>
      <c r="B1329" s="94"/>
      <c r="C1329" s="39"/>
      <c r="D1329" s="21"/>
      <c r="E1329" s="21"/>
    </row>
    <row r="1330" spans="1:5" ht="12.75" hidden="1" outlineLevel="2">
      <c r="A1330" s="75" t="s">
        <v>5</v>
      </c>
      <c r="B1330" s="94"/>
      <c r="C1330" s="39"/>
      <c r="D1330" s="21"/>
      <c r="E1330" s="21"/>
    </row>
    <row r="1331" spans="1:5" ht="12.75" hidden="1" outlineLevel="2">
      <c r="A1331" s="75" t="s">
        <v>6</v>
      </c>
      <c r="B1331" s="94"/>
      <c r="C1331" s="39"/>
      <c r="D1331" s="21"/>
      <c r="E1331" s="21"/>
    </row>
    <row r="1332" spans="1:5" ht="12.75" hidden="1" outlineLevel="2">
      <c r="A1332" s="75" t="s">
        <v>7</v>
      </c>
      <c r="B1332" s="94"/>
      <c r="C1332" s="39"/>
      <c r="D1332" s="21"/>
      <c r="E1332" s="21"/>
    </row>
    <row r="1333" spans="1:5" ht="13.5" hidden="1" outlineLevel="2" thickBot="1">
      <c r="A1333" s="76" t="s">
        <v>8</v>
      </c>
      <c r="B1333" s="95"/>
      <c r="C1333" s="40"/>
      <c r="D1333" s="22"/>
      <c r="E1333" s="22"/>
    </row>
    <row r="1334" spans="1:5" ht="18" outlineLevel="1" collapsed="1">
      <c r="A1334" s="74" t="s">
        <v>103</v>
      </c>
      <c r="B1334" s="93"/>
      <c r="C1334" s="352" t="s">
        <v>500</v>
      </c>
      <c r="D1334" s="353"/>
      <c r="E1334" s="353"/>
    </row>
    <row r="1335" spans="1:5" ht="12.75" hidden="1" outlineLevel="2">
      <c r="A1335" s="75">
        <v>0</v>
      </c>
      <c r="B1335" s="94"/>
      <c r="C1335" s="39" t="s">
        <v>398</v>
      </c>
      <c r="D1335" s="21" t="s">
        <v>499</v>
      </c>
      <c r="E1335" s="21"/>
    </row>
    <row r="1336" spans="1:5" ht="12.75" hidden="1" outlineLevel="2">
      <c r="A1336" s="75">
        <v>1</v>
      </c>
      <c r="B1336" s="94"/>
      <c r="C1336" s="39"/>
      <c r="D1336" s="21"/>
      <c r="E1336" s="21"/>
    </row>
    <row r="1337" spans="1:5" ht="12.75" hidden="1" outlineLevel="2">
      <c r="A1337" s="75">
        <v>2</v>
      </c>
      <c r="B1337" s="94"/>
      <c r="C1337" s="39"/>
      <c r="D1337" s="21"/>
      <c r="E1337" s="21"/>
    </row>
    <row r="1338" spans="1:5" ht="12.75" hidden="1" outlineLevel="2">
      <c r="A1338" s="75">
        <v>3</v>
      </c>
      <c r="B1338" s="94"/>
      <c r="C1338" s="39"/>
      <c r="D1338" s="21"/>
      <c r="E1338" s="21"/>
    </row>
    <row r="1339" spans="1:5" ht="12.75" hidden="1" outlineLevel="2">
      <c r="A1339" s="75">
        <v>4</v>
      </c>
      <c r="B1339" s="94"/>
      <c r="C1339" s="39"/>
      <c r="D1339" s="21"/>
      <c r="E1339" s="21"/>
    </row>
    <row r="1340" spans="1:5" ht="12.75" hidden="1" outlineLevel="2">
      <c r="A1340" s="75">
        <v>5</v>
      </c>
      <c r="B1340" s="94"/>
      <c r="C1340" s="39"/>
      <c r="D1340" s="21"/>
      <c r="E1340" s="21"/>
    </row>
    <row r="1341" spans="1:5" ht="12.75" hidden="1" outlineLevel="2">
      <c r="A1341" s="75">
        <v>6</v>
      </c>
      <c r="B1341" s="94"/>
      <c r="C1341" s="39"/>
      <c r="D1341" s="21"/>
      <c r="E1341" s="21"/>
    </row>
    <row r="1342" spans="1:5" ht="12.75" hidden="1" outlineLevel="2">
      <c r="A1342" s="75">
        <v>7</v>
      </c>
      <c r="B1342" s="94"/>
      <c r="C1342" s="39" t="s">
        <v>502</v>
      </c>
      <c r="D1342" s="21" t="s">
        <v>504</v>
      </c>
      <c r="E1342" s="21"/>
    </row>
    <row r="1343" spans="1:5" ht="12.75" hidden="1" outlineLevel="2">
      <c r="A1343" s="75">
        <v>8</v>
      </c>
      <c r="B1343" s="94"/>
      <c r="C1343" s="39" t="s">
        <v>502</v>
      </c>
      <c r="D1343" s="21" t="s">
        <v>505</v>
      </c>
      <c r="E1343" s="21"/>
    </row>
    <row r="1344" spans="1:5" ht="12.75" hidden="1" outlineLevel="2">
      <c r="A1344" s="75">
        <v>9</v>
      </c>
      <c r="B1344" s="94"/>
      <c r="C1344" s="39" t="s">
        <v>501</v>
      </c>
      <c r="D1344" s="21" t="s">
        <v>503</v>
      </c>
      <c r="E1344" s="21"/>
    </row>
    <row r="1345" spans="1:5" ht="12.75" hidden="1" outlineLevel="2">
      <c r="A1345" s="75" t="s">
        <v>3</v>
      </c>
      <c r="B1345" s="94"/>
      <c r="C1345" s="39"/>
      <c r="D1345" s="21"/>
      <c r="E1345" s="21"/>
    </row>
    <row r="1346" spans="1:5" ht="12.75" hidden="1" outlineLevel="2">
      <c r="A1346" s="75" t="s">
        <v>4</v>
      </c>
      <c r="B1346" s="94"/>
      <c r="C1346" s="39"/>
      <c r="D1346" s="21"/>
      <c r="E1346" s="21"/>
    </row>
    <row r="1347" spans="1:5" ht="12.75" hidden="1" outlineLevel="2">
      <c r="A1347" s="75" t="s">
        <v>5</v>
      </c>
      <c r="B1347" s="94" t="s">
        <v>388</v>
      </c>
      <c r="C1347" s="39" t="s">
        <v>476</v>
      </c>
      <c r="D1347" s="21" t="s">
        <v>477</v>
      </c>
      <c r="E1347" s="21"/>
    </row>
    <row r="1348" spans="1:5" ht="12.75" hidden="1" outlineLevel="2">
      <c r="A1348" s="75" t="s">
        <v>6</v>
      </c>
      <c r="B1348" s="94" t="s">
        <v>358</v>
      </c>
      <c r="C1348" s="39" t="s">
        <v>393</v>
      </c>
      <c r="D1348" s="21"/>
      <c r="E1348" s="21"/>
    </row>
    <row r="1349" spans="1:5" ht="12.75" hidden="1" outlineLevel="2">
      <c r="A1349" s="75" t="s">
        <v>7</v>
      </c>
      <c r="B1349" s="94"/>
      <c r="C1349" s="39"/>
      <c r="D1349" s="21"/>
      <c r="E1349" s="21"/>
    </row>
    <row r="1350" spans="1:5" ht="13.5" hidden="1" outlineLevel="2" thickBot="1">
      <c r="A1350" s="76" t="s">
        <v>8</v>
      </c>
      <c r="B1350" s="95"/>
      <c r="C1350" s="40"/>
      <c r="D1350" s="22"/>
      <c r="E1350" s="22"/>
    </row>
    <row r="1351" spans="1:5" ht="18" outlineLevel="1" collapsed="1">
      <c r="A1351" s="74" t="s">
        <v>99</v>
      </c>
      <c r="B1351" s="93"/>
      <c r="C1351" s="352"/>
      <c r="D1351" s="353"/>
      <c r="E1351" s="353"/>
    </row>
    <row r="1352" spans="1:5" ht="12.75" hidden="1" outlineLevel="2">
      <c r="A1352" s="75">
        <v>0</v>
      </c>
      <c r="B1352" s="94"/>
      <c r="C1352" s="39"/>
      <c r="D1352" s="21"/>
      <c r="E1352" s="21"/>
    </row>
    <row r="1353" spans="1:5" ht="12.75" hidden="1" outlineLevel="2">
      <c r="A1353" s="75">
        <v>1</v>
      </c>
      <c r="B1353" s="94"/>
      <c r="C1353" s="39"/>
      <c r="D1353" s="21"/>
      <c r="E1353" s="21"/>
    </row>
    <row r="1354" spans="1:5" ht="12.75" hidden="1" outlineLevel="2">
      <c r="A1354" s="75">
        <v>2</v>
      </c>
      <c r="B1354" s="94"/>
      <c r="C1354" s="39"/>
      <c r="D1354" s="21"/>
      <c r="E1354" s="21"/>
    </row>
    <row r="1355" spans="1:5" ht="12.75" hidden="1" outlineLevel="2">
      <c r="A1355" s="75">
        <v>3</v>
      </c>
      <c r="B1355" s="94"/>
      <c r="C1355" s="39"/>
      <c r="D1355" s="21"/>
      <c r="E1355" s="21"/>
    </row>
    <row r="1356" spans="1:5" ht="12.75" hidden="1" outlineLevel="2">
      <c r="A1356" s="75">
        <v>4</v>
      </c>
      <c r="B1356" s="94"/>
      <c r="C1356" s="39"/>
      <c r="D1356" s="21"/>
      <c r="E1356" s="21"/>
    </row>
    <row r="1357" spans="1:5" ht="12.75" hidden="1" outlineLevel="2">
      <c r="A1357" s="75">
        <v>5</v>
      </c>
      <c r="B1357" s="94"/>
      <c r="C1357" s="39"/>
      <c r="D1357" s="21"/>
      <c r="E1357" s="21"/>
    </row>
    <row r="1358" spans="1:5" ht="12.75" hidden="1" outlineLevel="2">
      <c r="A1358" s="75">
        <v>6</v>
      </c>
      <c r="B1358" s="94"/>
      <c r="C1358" s="39"/>
      <c r="D1358" s="21"/>
      <c r="E1358" s="21"/>
    </row>
    <row r="1359" spans="1:5" ht="12.75" hidden="1" outlineLevel="2">
      <c r="A1359" s="75">
        <v>7</v>
      </c>
      <c r="B1359" s="94"/>
      <c r="C1359" s="39"/>
      <c r="D1359" s="21"/>
      <c r="E1359" s="21"/>
    </row>
    <row r="1360" spans="1:5" ht="12.75" hidden="1" outlineLevel="2">
      <c r="A1360" s="75">
        <v>8</v>
      </c>
      <c r="B1360" s="94"/>
      <c r="C1360" s="39"/>
      <c r="D1360" s="21"/>
      <c r="E1360" s="21"/>
    </row>
    <row r="1361" spans="1:5" ht="12.75" hidden="1" outlineLevel="2">
      <c r="A1361" s="75">
        <v>9</v>
      </c>
      <c r="B1361" s="94"/>
      <c r="C1361" s="39"/>
      <c r="D1361" s="21"/>
      <c r="E1361" s="21"/>
    </row>
    <row r="1362" spans="1:5" ht="12.75" hidden="1" outlineLevel="2">
      <c r="A1362" s="75" t="s">
        <v>3</v>
      </c>
      <c r="B1362" s="94"/>
      <c r="C1362" s="39"/>
      <c r="D1362" s="21"/>
      <c r="E1362" s="21"/>
    </row>
    <row r="1363" spans="1:5" ht="12.75" hidden="1" outlineLevel="2">
      <c r="A1363" s="75" t="s">
        <v>4</v>
      </c>
      <c r="B1363" s="94"/>
      <c r="C1363" s="39" t="s">
        <v>506</v>
      </c>
      <c r="D1363" s="21" t="s">
        <v>507</v>
      </c>
      <c r="E1363" s="21"/>
    </row>
    <row r="1364" spans="1:5" ht="12.75" hidden="1" outlineLevel="2">
      <c r="A1364" s="75" t="s">
        <v>5</v>
      </c>
      <c r="B1364" s="94"/>
      <c r="C1364" s="39" t="s">
        <v>508</v>
      </c>
      <c r="D1364" s="21" t="s">
        <v>509</v>
      </c>
      <c r="E1364" s="21"/>
    </row>
    <row r="1365" spans="1:5" ht="12.75" hidden="1" outlineLevel="2">
      <c r="A1365" s="75" t="s">
        <v>6</v>
      </c>
      <c r="B1365" s="94"/>
      <c r="C1365" s="39"/>
      <c r="D1365" s="21"/>
      <c r="E1365" s="21"/>
    </row>
    <row r="1366" spans="1:5" ht="12.75" hidden="1" outlineLevel="2">
      <c r="A1366" s="75" t="s">
        <v>7</v>
      </c>
      <c r="B1366" s="94"/>
      <c r="C1366" s="39"/>
      <c r="D1366" s="21"/>
      <c r="E1366" s="21"/>
    </row>
    <row r="1367" spans="1:5" ht="13.5" hidden="1" outlineLevel="2" thickBot="1">
      <c r="A1367" s="76" t="s">
        <v>8</v>
      </c>
      <c r="B1367" s="95"/>
      <c r="C1367" s="40"/>
      <c r="D1367" s="22"/>
      <c r="E1367" s="22"/>
    </row>
    <row r="1368" spans="1:5" ht="18" collapsed="1">
      <c r="A1368" s="78" t="s">
        <v>104</v>
      </c>
      <c r="B1368" s="47"/>
      <c r="C1368" s="360"/>
      <c r="D1368" s="361"/>
      <c r="E1368" s="361"/>
    </row>
    <row r="1369" spans="1:5" ht="18" hidden="1" outlineLevel="1" collapsed="1">
      <c r="A1369" s="79" t="s">
        <v>106</v>
      </c>
      <c r="B1369" s="93"/>
      <c r="C1369" s="352"/>
      <c r="D1369" s="353"/>
      <c r="E1369" s="353"/>
    </row>
    <row r="1370" spans="1:5" ht="12.75" hidden="1" outlineLevel="2">
      <c r="A1370" s="80">
        <v>0</v>
      </c>
      <c r="B1370" s="94"/>
      <c r="C1370" s="39"/>
      <c r="D1370" s="21"/>
      <c r="E1370" s="21"/>
    </row>
    <row r="1371" spans="1:5" ht="12.75" hidden="1" outlineLevel="2">
      <c r="A1371" s="80">
        <v>1</v>
      </c>
      <c r="B1371" s="94"/>
      <c r="C1371" s="39"/>
      <c r="D1371" s="21"/>
      <c r="E1371" s="21"/>
    </row>
    <row r="1372" spans="1:5" ht="12.75" hidden="1" outlineLevel="2">
      <c r="A1372" s="80">
        <v>2</v>
      </c>
      <c r="B1372" s="94"/>
      <c r="C1372" s="39"/>
      <c r="D1372" s="21"/>
      <c r="E1372" s="21"/>
    </row>
    <row r="1373" spans="1:5" ht="12.75" hidden="1" outlineLevel="2">
      <c r="A1373" s="80">
        <v>3</v>
      </c>
      <c r="B1373" s="94"/>
      <c r="C1373" s="39"/>
      <c r="D1373" s="21"/>
      <c r="E1373" s="21"/>
    </row>
    <row r="1374" spans="1:5" ht="12.75" hidden="1" outlineLevel="2">
      <c r="A1374" s="80">
        <v>4</v>
      </c>
      <c r="B1374" s="94"/>
      <c r="C1374" s="39"/>
      <c r="D1374" s="21"/>
      <c r="E1374" s="21"/>
    </row>
    <row r="1375" spans="1:5" ht="12.75" hidden="1" outlineLevel="2">
      <c r="A1375" s="80">
        <v>5</v>
      </c>
      <c r="B1375" s="94"/>
      <c r="C1375" s="39"/>
      <c r="D1375" s="21"/>
      <c r="E1375" s="21"/>
    </row>
    <row r="1376" spans="1:5" ht="12.75" hidden="1" outlineLevel="2">
      <c r="A1376" s="80">
        <v>6</v>
      </c>
      <c r="B1376" s="94"/>
      <c r="C1376" s="39"/>
      <c r="D1376" s="21"/>
      <c r="E1376" s="21"/>
    </row>
    <row r="1377" spans="1:5" ht="12.75" hidden="1" outlineLevel="2">
      <c r="A1377" s="80">
        <v>7</v>
      </c>
      <c r="B1377" s="94"/>
      <c r="C1377" s="39"/>
      <c r="D1377" s="21"/>
      <c r="E1377" s="21"/>
    </row>
    <row r="1378" spans="1:5" ht="12.75" hidden="1" outlineLevel="2">
      <c r="A1378" s="80">
        <v>8</v>
      </c>
      <c r="B1378" s="94"/>
      <c r="C1378" s="39"/>
      <c r="D1378" s="21"/>
      <c r="E1378" s="21"/>
    </row>
    <row r="1379" spans="1:5" ht="12.75" hidden="1" outlineLevel="2">
      <c r="A1379" s="80">
        <v>9</v>
      </c>
      <c r="B1379" s="94"/>
      <c r="C1379" s="39"/>
      <c r="D1379" s="21"/>
      <c r="E1379" s="21"/>
    </row>
    <row r="1380" spans="1:5" ht="12.75" hidden="1" outlineLevel="2">
      <c r="A1380" s="80" t="s">
        <v>3</v>
      </c>
      <c r="B1380" s="94"/>
      <c r="C1380" s="39"/>
      <c r="D1380" s="21"/>
      <c r="E1380" s="21"/>
    </row>
    <row r="1381" spans="1:5" ht="12.75" hidden="1" outlineLevel="2">
      <c r="A1381" s="80" t="s">
        <v>4</v>
      </c>
      <c r="B1381" s="94"/>
      <c r="C1381" s="39"/>
      <c r="D1381" s="21"/>
      <c r="E1381" s="21"/>
    </row>
    <row r="1382" spans="1:5" ht="12.75" hidden="1" outlineLevel="2">
      <c r="A1382" s="80" t="s">
        <v>5</v>
      </c>
      <c r="B1382" s="94"/>
      <c r="C1382" s="39"/>
      <c r="D1382" s="21"/>
      <c r="E1382" s="21"/>
    </row>
    <row r="1383" spans="1:5" ht="12.75" hidden="1" outlineLevel="2">
      <c r="A1383" s="80" t="s">
        <v>6</v>
      </c>
      <c r="B1383" s="94"/>
      <c r="C1383" s="39"/>
      <c r="D1383" s="21"/>
      <c r="E1383" s="21"/>
    </row>
    <row r="1384" spans="1:5" ht="12.75" hidden="1" outlineLevel="2">
      <c r="A1384" s="80" t="s">
        <v>7</v>
      </c>
      <c r="B1384" s="94"/>
      <c r="C1384" s="39"/>
      <c r="D1384" s="21"/>
      <c r="E1384" s="21"/>
    </row>
    <row r="1385" spans="1:5" ht="13.5" hidden="1" outlineLevel="2" thickBot="1">
      <c r="A1385" s="81" t="s">
        <v>8</v>
      </c>
      <c r="B1385" s="95"/>
      <c r="C1385" s="40"/>
      <c r="D1385" s="22"/>
      <c r="E1385" s="22"/>
    </row>
    <row r="1386" spans="1:5" ht="18" hidden="1" outlineLevel="1" collapsed="1">
      <c r="A1386" s="82" t="s">
        <v>107</v>
      </c>
      <c r="B1386" s="96"/>
      <c r="C1386" s="356"/>
      <c r="D1386" s="357"/>
      <c r="E1386" s="357"/>
    </row>
    <row r="1387" spans="1:5" ht="12.75" hidden="1" outlineLevel="2">
      <c r="A1387" s="80">
        <v>0</v>
      </c>
      <c r="B1387" s="94"/>
      <c r="C1387" s="39"/>
      <c r="D1387" s="21"/>
      <c r="E1387" s="21"/>
    </row>
    <row r="1388" spans="1:5" ht="12.75" hidden="1" outlineLevel="2">
      <c r="A1388" s="80">
        <v>1</v>
      </c>
      <c r="B1388" s="94"/>
      <c r="C1388" s="39"/>
      <c r="D1388" s="21"/>
      <c r="E1388" s="21"/>
    </row>
    <row r="1389" spans="1:5" ht="12.75" hidden="1" outlineLevel="2">
      <c r="A1389" s="80">
        <v>2</v>
      </c>
      <c r="B1389" s="94"/>
      <c r="C1389" s="39"/>
      <c r="D1389" s="21"/>
      <c r="E1389" s="21"/>
    </row>
    <row r="1390" spans="1:5" ht="12.75" hidden="1" outlineLevel="2">
      <c r="A1390" s="80">
        <v>3</v>
      </c>
      <c r="B1390" s="94"/>
      <c r="C1390" s="39"/>
      <c r="D1390" s="21"/>
      <c r="E1390" s="21"/>
    </row>
    <row r="1391" spans="1:5" ht="12.75" hidden="1" outlineLevel="2">
      <c r="A1391" s="80">
        <v>4</v>
      </c>
      <c r="B1391" s="94"/>
      <c r="C1391" s="39"/>
      <c r="D1391" s="21"/>
      <c r="E1391" s="21"/>
    </row>
    <row r="1392" spans="1:5" ht="12.75" hidden="1" outlineLevel="2">
      <c r="A1392" s="80">
        <v>5</v>
      </c>
      <c r="B1392" s="94"/>
      <c r="C1392" s="39"/>
      <c r="D1392" s="21"/>
      <c r="E1392" s="21"/>
    </row>
    <row r="1393" spans="1:5" ht="12.75" hidden="1" outlineLevel="2">
      <c r="A1393" s="80">
        <v>6</v>
      </c>
      <c r="B1393" s="94"/>
      <c r="C1393" s="39"/>
      <c r="D1393" s="21"/>
      <c r="E1393" s="21"/>
    </row>
    <row r="1394" spans="1:5" ht="12.75" hidden="1" outlineLevel="2">
      <c r="A1394" s="80">
        <v>7</v>
      </c>
      <c r="B1394" s="94"/>
      <c r="C1394" s="39"/>
      <c r="D1394" s="21"/>
      <c r="E1394" s="21"/>
    </row>
    <row r="1395" spans="1:5" ht="12.75" hidden="1" outlineLevel="2">
      <c r="A1395" s="80">
        <v>8</v>
      </c>
      <c r="B1395" s="94"/>
      <c r="C1395" s="39"/>
      <c r="D1395" s="21"/>
      <c r="E1395" s="21"/>
    </row>
    <row r="1396" spans="1:5" ht="12.75" hidden="1" outlineLevel="2">
      <c r="A1396" s="80">
        <v>9</v>
      </c>
      <c r="B1396" s="94"/>
      <c r="C1396" s="39"/>
      <c r="D1396" s="21"/>
      <c r="E1396" s="21"/>
    </row>
    <row r="1397" spans="1:5" ht="12.75" hidden="1" outlineLevel="2">
      <c r="A1397" s="80" t="s">
        <v>3</v>
      </c>
      <c r="B1397" s="94"/>
      <c r="C1397" s="39"/>
      <c r="D1397" s="21"/>
      <c r="E1397" s="21"/>
    </row>
    <row r="1398" spans="1:5" ht="12.75" hidden="1" outlineLevel="2">
      <c r="A1398" s="80" t="s">
        <v>4</v>
      </c>
      <c r="B1398" s="94"/>
      <c r="C1398" s="39"/>
      <c r="D1398" s="21"/>
      <c r="E1398" s="21"/>
    </row>
    <row r="1399" spans="1:5" ht="12.75" hidden="1" outlineLevel="2">
      <c r="A1399" s="80" t="s">
        <v>5</v>
      </c>
      <c r="B1399" s="94"/>
      <c r="C1399" s="39"/>
      <c r="D1399" s="21"/>
      <c r="E1399" s="21"/>
    </row>
    <row r="1400" spans="1:5" ht="12.75" hidden="1" outlineLevel="2">
      <c r="A1400" s="80" t="s">
        <v>6</v>
      </c>
      <c r="B1400" s="94"/>
      <c r="C1400" s="39"/>
      <c r="D1400" s="21"/>
      <c r="E1400" s="21"/>
    </row>
    <row r="1401" spans="1:5" ht="12.75" hidden="1" outlineLevel="2">
      <c r="A1401" s="80" t="s">
        <v>7</v>
      </c>
      <c r="B1401" s="94"/>
      <c r="C1401" s="39"/>
      <c r="D1401" s="21"/>
      <c r="E1401" s="21"/>
    </row>
    <row r="1402" spans="1:5" ht="12.75" hidden="1" outlineLevel="2">
      <c r="A1402" s="80" t="s">
        <v>8</v>
      </c>
      <c r="B1402" s="94"/>
      <c r="C1402" s="39"/>
      <c r="D1402" s="21"/>
      <c r="E1402" s="21"/>
    </row>
    <row r="1403" spans="1:5" ht="18" hidden="1" outlineLevel="1" collapsed="1">
      <c r="A1403" s="79" t="s">
        <v>108</v>
      </c>
      <c r="B1403" s="93"/>
      <c r="C1403" s="352"/>
      <c r="D1403" s="353"/>
      <c r="E1403" s="353"/>
    </row>
    <row r="1404" spans="1:5" ht="12.75" hidden="1" outlineLevel="2">
      <c r="A1404" s="80">
        <v>0</v>
      </c>
      <c r="B1404" s="94"/>
      <c r="C1404" s="39"/>
      <c r="D1404" s="21"/>
      <c r="E1404" s="21"/>
    </row>
    <row r="1405" spans="1:5" ht="12.75" hidden="1" outlineLevel="2">
      <c r="A1405" s="80">
        <v>1</v>
      </c>
      <c r="B1405" s="94"/>
      <c r="C1405" s="39"/>
      <c r="D1405" s="21"/>
      <c r="E1405" s="21"/>
    </row>
    <row r="1406" spans="1:5" ht="12.75" hidden="1" outlineLevel="2">
      <c r="A1406" s="80">
        <v>2</v>
      </c>
      <c r="B1406" s="94"/>
      <c r="C1406" s="39"/>
      <c r="D1406" s="21"/>
      <c r="E1406" s="21"/>
    </row>
    <row r="1407" spans="1:5" ht="12.75" hidden="1" outlineLevel="2">
      <c r="A1407" s="80">
        <v>3</v>
      </c>
      <c r="B1407" s="94"/>
      <c r="C1407" s="39"/>
      <c r="D1407" s="21"/>
      <c r="E1407" s="21"/>
    </row>
    <row r="1408" spans="1:5" ht="12.75" hidden="1" outlineLevel="2">
      <c r="A1408" s="80">
        <v>4</v>
      </c>
      <c r="B1408" s="94"/>
      <c r="C1408" s="39"/>
      <c r="D1408" s="21"/>
      <c r="E1408" s="21"/>
    </row>
    <row r="1409" spans="1:5" ht="12.75" hidden="1" outlineLevel="2">
      <c r="A1409" s="80">
        <v>5</v>
      </c>
      <c r="B1409" s="94"/>
      <c r="C1409" s="39"/>
      <c r="D1409" s="21"/>
      <c r="E1409" s="21"/>
    </row>
    <row r="1410" spans="1:5" ht="12.75" hidden="1" outlineLevel="2">
      <c r="A1410" s="80">
        <v>6</v>
      </c>
      <c r="B1410" s="94"/>
      <c r="C1410" s="39"/>
      <c r="D1410" s="21"/>
      <c r="E1410" s="21"/>
    </row>
    <row r="1411" spans="1:5" ht="12.75" hidden="1" outlineLevel="2">
      <c r="A1411" s="80">
        <v>7</v>
      </c>
      <c r="B1411" s="94"/>
      <c r="C1411" s="39"/>
      <c r="D1411" s="21"/>
      <c r="E1411" s="21"/>
    </row>
    <row r="1412" spans="1:5" ht="12.75" hidden="1" outlineLevel="2">
      <c r="A1412" s="80">
        <v>8</v>
      </c>
      <c r="B1412" s="94"/>
      <c r="C1412" s="39"/>
      <c r="D1412" s="21"/>
      <c r="E1412" s="21"/>
    </row>
    <row r="1413" spans="1:5" ht="12.75" hidden="1" outlineLevel="2">
      <c r="A1413" s="80">
        <v>9</v>
      </c>
      <c r="B1413" s="94"/>
      <c r="C1413" s="39"/>
      <c r="D1413" s="21"/>
      <c r="E1413" s="21"/>
    </row>
    <row r="1414" spans="1:5" ht="12.75" hidden="1" outlineLevel="2">
      <c r="A1414" s="80" t="s">
        <v>3</v>
      </c>
      <c r="B1414" s="94"/>
      <c r="C1414" s="39"/>
      <c r="D1414" s="21"/>
      <c r="E1414" s="21"/>
    </row>
    <row r="1415" spans="1:5" ht="12.75" hidden="1" outlineLevel="2">
      <c r="A1415" s="80" t="s">
        <v>4</v>
      </c>
      <c r="B1415" s="94"/>
      <c r="C1415" s="39"/>
      <c r="D1415" s="21"/>
      <c r="E1415" s="21"/>
    </row>
    <row r="1416" spans="1:5" ht="12.75" hidden="1" outlineLevel="2">
      <c r="A1416" s="80" t="s">
        <v>5</v>
      </c>
      <c r="B1416" s="94"/>
      <c r="C1416" s="39"/>
      <c r="D1416" s="21"/>
      <c r="E1416" s="21"/>
    </row>
    <row r="1417" spans="1:5" ht="12.75" hidden="1" outlineLevel="2">
      <c r="A1417" s="80" t="s">
        <v>6</v>
      </c>
      <c r="B1417" s="94"/>
      <c r="C1417" s="39"/>
      <c r="D1417" s="21"/>
      <c r="E1417" s="21"/>
    </row>
    <row r="1418" spans="1:5" ht="12.75" hidden="1" outlineLevel="2">
      <c r="A1418" s="80" t="s">
        <v>7</v>
      </c>
      <c r="B1418" s="94"/>
      <c r="C1418" s="39"/>
      <c r="D1418" s="21"/>
      <c r="E1418" s="21"/>
    </row>
    <row r="1419" spans="1:5" ht="13.5" hidden="1" outlineLevel="2" thickBot="1">
      <c r="A1419" s="81" t="s">
        <v>8</v>
      </c>
      <c r="B1419" s="95"/>
      <c r="C1419" s="40"/>
      <c r="D1419" s="22"/>
      <c r="E1419" s="22"/>
    </row>
    <row r="1420" spans="1:5" ht="18" hidden="1" outlineLevel="1" collapsed="1">
      <c r="A1420" s="79" t="s">
        <v>109</v>
      </c>
      <c r="B1420" s="93"/>
      <c r="C1420" s="352" t="s">
        <v>517</v>
      </c>
      <c r="D1420" s="353"/>
      <c r="E1420" s="353"/>
    </row>
    <row r="1421" spans="1:5" ht="12.75" hidden="1" outlineLevel="2">
      <c r="A1421" s="80">
        <v>0</v>
      </c>
      <c r="B1421" s="94"/>
      <c r="C1421" s="39"/>
      <c r="D1421" s="21"/>
      <c r="E1421" s="21"/>
    </row>
    <row r="1422" spans="1:5" ht="12.75" hidden="1" outlineLevel="2">
      <c r="A1422" s="80">
        <v>1</v>
      </c>
      <c r="B1422" s="94"/>
      <c r="C1422" s="39" t="s">
        <v>518</v>
      </c>
      <c r="D1422" s="21" t="s">
        <v>519</v>
      </c>
      <c r="E1422" s="21"/>
    </row>
    <row r="1423" spans="1:5" ht="12.75" hidden="1" outlineLevel="2">
      <c r="A1423" s="80">
        <v>2</v>
      </c>
      <c r="B1423" s="94"/>
      <c r="C1423" s="39"/>
      <c r="D1423" s="21"/>
      <c r="E1423" s="21"/>
    </row>
    <row r="1424" spans="1:5" ht="12.75" hidden="1" outlineLevel="2">
      <c r="A1424" s="80">
        <v>3</v>
      </c>
      <c r="B1424" s="94"/>
      <c r="C1424" s="39"/>
      <c r="D1424" s="21"/>
      <c r="E1424" s="21"/>
    </row>
    <row r="1425" spans="1:5" ht="12.75" hidden="1" outlineLevel="2">
      <c r="A1425" s="80">
        <v>4</v>
      </c>
      <c r="B1425" s="94"/>
      <c r="C1425" s="39"/>
      <c r="D1425" s="21"/>
      <c r="E1425" s="21"/>
    </row>
    <row r="1426" spans="1:5" ht="12.75" hidden="1" outlineLevel="2">
      <c r="A1426" s="80">
        <v>5</v>
      </c>
      <c r="B1426" s="94"/>
      <c r="C1426" s="39"/>
      <c r="D1426" s="21"/>
      <c r="E1426" s="21"/>
    </row>
    <row r="1427" spans="1:5" ht="12.75" hidden="1" outlineLevel="2">
      <c r="A1427" s="80">
        <v>6</v>
      </c>
      <c r="B1427" s="94"/>
      <c r="C1427" s="39"/>
      <c r="D1427" s="21"/>
      <c r="E1427" s="21"/>
    </row>
    <row r="1428" spans="1:5" ht="12.75" hidden="1" outlineLevel="2">
      <c r="A1428" s="80">
        <v>7</v>
      </c>
      <c r="B1428" s="94"/>
      <c r="C1428" s="39"/>
      <c r="D1428" s="21"/>
      <c r="E1428" s="21"/>
    </row>
    <row r="1429" spans="1:5" ht="12.75" hidden="1" outlineLevel="2">
      <c r="A1429" s="80">
        <v>8</v>
      </c>
      <c r="B1429" s="94"/>
      <c r="C1429" s="39"/>
      <c r="D1429" s="21"/>
      <c r="E1429" s="21"/>
    </row>
    <row r="1430" spans="1:5" ht="12.75" hidden="1" outlineLevel="2">
      <c r="A1430" s="80">
        <v>9</v>
      </c>
      <c r="B1430" s="94"/>
      <c r="C1430" s="39"/>
      <c r="D1430" s="21"/>
      <c r="E1430" s="21"/>
    </row>
    <row r="1431" spans="1:5" ht="12.75" hidden="1" outlineLevel="2">
      <c r="A1431" s="80" t="s">
        <v>3</v>
      </c>
      <c r="B1431" s="94"/>
      <c r="C1431" s="39"/>
      <c r="D1431" s="21"/>
      <c r="E1431" s="21"/>
    </row>
    <row r="1432" spans="1:5" ht="12.75" hidden="1" outlineLevel="2">
      <c r="A1432" s="80" t="s">
        <v>4</v>
      </c>
      <c r="B1432" s="94"/>
      <c r="C1432" s="39"/>
      <c r="D1432" s="21"/>
      <c r="E1432" s="21"/>
    </row>
    <row r="1433" spans="1:5" ht="12.75" hidden="1" outlineLevel="2">
      <c r="A1433" s="80" t="s">
        <v>5</v>
      </c>
      <c r="B1433" s="94"/>
      <c r="C1433" s="39"/>
      <c r="D1433" s="21"/>
      <c r="E1433" s="21"/>
    </row>
    <row r="1434" spans="1:5" ht="12.75" hidden="1" outlineLevel="2">
      <c r="A1434" s="80" t="s">
        <v>6</v>
      </c>
      <c r="B1434" s="94"/>
      <c r="C1434" s="39"/>
      <c r="D1434" s="21"/>
      <c r="E1434" s="21"/>
    </row>
    <row r="1435" spans="1:5" ht="12.75" hidden="1" outlineLevel="2">
      <c r="A1435" s="80" t="s">
        <v>7</v>
      </c>
      <c r="B1435" s="94"/>
      <c r="C1435" s="39"/>
      <c r="D1435" s="21"/>
      <c r="E1435" s="21"/>
    </row>
    <row r="1436" spans="1:5" ht="13.5" hidden="1" outlineLevel="2" thickBot="1">
      <c r="A1436" s="81" t="s">
        <v>8</v>
      </c>
      <c r="B1436" s="95"/>
      <c r="C1436" s="40"/>
      <c r="D1436" s="22"/>
      <c r="E1436" s="22"/>
    </row>
    <row r="1437" spans="1:5" ht="18" hidden="1" outlineLevel="1" collapsed="1">
      <c r="A1437" s="79" t="s">
        <v>110</v>
      </c>
      <c r="B1437" s="93"/>
      <c r="C1437" s="352" t="s">
        <v>534</v>
      </c>
      <c r="D1437" s="353"/>
      <c r="E1437" s="353"/>
    </row>
    <row r="1438" spans="1:5" ht="12.75" hidden="1" outlineLevel="2">
      <c r="A1438" s="80">
        <v>0</v>
      </c>
      <c r="B1438" s="94"/>
      <c r="C1438" s="39"/>
      <c r="D1438" s="21"/>
      <c r="E1438" s="21"/>
    </row>
    <row r="1439" spans="1:5" ht="12.75" hidden="1" outlineLevel="2">
      <c r="A1439" s="80">
        <v>1</v>
      </c>
      <c r="B1439" s="94"/>
      <c r="C1439" s="39"/>
      <c r="D1439" s="21"/>
      <c r="E1439" s="21"/>
    </row>
    <row r="1440" spans="1:5" ht="12.75" hidden="1" outlineLevel="2">
      <c r="A1440" s="80">
        <v>2</v>
      </c>
      <c r="B1440" s="94"/>
      <c r="C1440" s="39"/>
      <c r="D1440" s="21"/>
      <c r="E1440" s="21"/>
    </row>
    <row r="1441" spans="1:5" ht="12.75" hidden="1" outlineLevel="2">
      <c r="A1441" s="80">
        <v>3</v>
      </c>
      <c r="B1441" s="94"/>
      <c r="C1441" s="39"/>
      <c r="D1441" s="21"/>
      <c r="E1441" s="21"/>
    </row>
    <row r="1442" spans="1:5" ht="12.75" hidden="1" outlineLevel="2">
      <c r="A1442" s="80">
        <v>4</v>
      </c>
      <c r="B1442" s="94"/>
      <c r="C1442" s="39"/>
      <c r="D1442" s="21"/>
      <c r="E1442" s="21"/>
    </row>
    <row r="1443" spans="1:5" ht="12.75" hidden="1" outlineLevel="2">
      <c r="A1443" s="80">
        <v>5</v>
      </c>
      <c r="B1443" s="94"/>
      <c r="C1443" s="39"/>
      <c r="D1443" s="21"/>
      <c r="E1443" s="21"/>
    </row>
    <row r="1444" spans="1:5" ht="12.75" hidden="1" outlineLevel="2">
      <c r="A1444" s="80">
        <v>6</v>
      </c>
      <c r="B1444" s="94"/>
      <c r="C1444" s="39"/>
      <c r="D1444" s="21" t="s">
        <v>535</v>
      </c>
      <c r="E1444" s="21"/>
    </row>
    <row r="1445" spans="1:5" ht="12.75" hidden="1" outlineLevel="2">
      <c r="A1445" s="80">
        <v>7</v>
      </c>
      <c r="B1445" s="94"/>
      <c r="C1445" s="39"/>
      <c r="D1445" s="21" t="s">
        <v>536</v>
      </c>
      <c r="E1445" s="21"/>
    </row>
    <row r="1446" spans="1:5" ht="12.75" hidden="1" outlineLevel="2">
      <c r="A1446" s="80">
        <v>8</v>
      </c>
      <c r="B1446" s="94"/>
      <c r="C1446" s="39"/>
      <c r="D1446" s="21" t="s">
        <v>538</v>
      </c>
      <c r="E1446" s="21"/>
    </row>
    <row r="1447" spans="1:5" ht="12.75" hidden="1" outlineLevel="2">
      <c r="A1447" s="80">
        <v>9</v>
      </c>
      <c r="B1447" s="94"/>
      <c r="C1447" s="39"/>
      <c r="D1447" s="21" t="s">
        <v>539</v>
      </c>
      <c r="E1447" s="21"/>
    </row>
    <row r="1448" spans="1:5" ht="12.75" hidden="1" outlineLevel="2">
      <c r="A1448" s="80" t="s">
        <v>3</v>
      </c>
      <c r="B1448" s="94"/>
      <c r="C1448" s="39"/>
      <c r="D1448" s="21" t="s">
        <v>537</v>
      </c>
      <c r="E1448" s="21"/>
    </row>
    <row r="1449" spans="1:5" ht="12.75" hidden="1" outlineLevel="2">
      <c r="A1449" s="80" t="s">
        <v>4</v>
      </c>
      <c r="B1449" s="94"/>
      <c r="C1449" s="39"/>
      <c r="D1449" s="21" t="s">
        <v>540</v>
      </c>
      <c r="E1449" s="21"/>
    </row>
    <row r="1450" spans="1:5" ht="12.75" hidden="1" outlineLevel="2">
      <c r="A1450" s="80" t="s">
        <v>5</v>
      </c>
      <c r="B1450" s="94"/>
      <c r="E1450" s="21"/>
    </row>
    <row r="1451" spans="1:5" ht="12.75" hidden="1" outlineLevel="2">
      <c r="A1451" s="80" t="s">
        <v>6</v>
      </c>
      <c r="B1451" s="94"/>
      <c r="C1451" s="39" t="s">
        <v>541</v>
      </c>
      <c r="D1451" s="21" t="s">
        <v>542</v>
      </c>
      <c r="E1451" s="21"/>
    </row>
    <row r="1452" spans="1:5" ht="12.75" hidden="1" outlineLevel="2">
      <c r="A1452" s="80" t="s">
        <v>7</v>
      </c>
      <c r="B1452" s="94"/>
      <c r="C1452" s="39" t="s">
        <v>541</v>
      </c>
      <c r="D1452" s="21" t="s">
        <v>543</v>
      </c>
      <c r="E1452" s="21"/>
    </row>
    <row r="1453" spans="1:5" ht="13.5" hidden="1" outlineLevel="2" thickBot="1">
      <c r="A1453" s="81" t="s">
        <v>8</v>
      </c>
      <c r="B1453" s="95"/>
      <c r="C1453" s="40"/>
      <c r="D1453" s="22"/>
      <c r="E1453" s="22"/>
    </row>
    <row r="1454" spans="1:5" ht="18" hidden="1" outlineLevel="1" collapsed="1">
      <c r="A1454" s="79" t="s">
        <v>111</v>
      </c>
      <c r="B1454" s="93"/>
      <c r="C1454" s="352" t="s">
        <v>544</v>
      </c>
      <c r="D1454" s="353"/>
      <c r="E1454" s="353"/>
    </row>
    <row r="1455" spans="1:5" ht="12.75" hidden="1" outlineLevel="2">
      <c r="A1455" s="80">
        <v>0</v>
      </c>
      <c r="B1455" s="94"/>
      <c r="C1455" s="39"/>
      <c r="D1455" s="21" t="s">
        <v>545</v>
      </c>
      <c r="E1455" s="21"/>
    </row>
    <row r="1456" spans="1:5" ht="12.75" hidden="1" outlineLevel="2">
      <c r="A1456" s="80">
        <v>1</v>
      </c>
      <c r="B1456" s="94"/>
      <c r="C1456" s="39"/>
      <c r="D1456" s="21" t="s">
        <v>546</v>
      </c>
      <c r="E1456" s="21"/>
    </row>
    <row r="1457" spans="1:5" ht="12.75" hidden="1" outlineLevel="2">
      <c r="A1457" s="80">
        <v>2</v>
      </c>
      <c r="B1457" s="94"/>
      <c r="C1457" s="39"/>
      <c r="D1457" s="21"/>
      <c r="E1457" s="21"/>
    </row>
    <row r="1458" spans="1:5" ht="12.75" hidden="1" outlineLevel="2">
      <c r="A1458" s="80">
        <v>3</v>
      </c>
      <c r="B1458" s="94"/>
      <c r="C1458" s="39"/>
      <c r="D1458" s="21" t="s">
        <v>547</v>
      </c>
      <c r="E1458" s="21"/>
    </row>
    <row r="1459" spans="1:5" ht="12.75" hidden="1" outlineLevel="2">
      <c r="A1459" s="80">
        <v>4</v>
      </c>
      <c r="B1459" s="94"/>
      <c r="C1459" s="39"/>
      <c r="D1459" s="21"/>
      <c r="E1459" s="21"/>
    </row>
    <row r="1460" spans="1:5" ht="12.75" hidden="1" outlineLevel="2">
      <c r="A1460" s="80">
        <v>5</v>
      </c>
      <c r="B1460" s="94"/>
      <c r="C1460" s="39"/>
      <c r="D1460" s="21" t="s">
        <v>548</v>
      </c>
      <c r="E1460" s="21"/>
    </row>
    <row r="1461" spans="1:5" ht="12.75" hidden="1" outlineLevel="2">
      <c r="A1461" s="80">
        <v>6</v>
      </c>
      <c r="B1461" s="94"/>
      <c r="C1461" s="39"/>
      <c r="D1461" s="21"/>
      <c r="E1461" s="21"/>
    </row>
    <row r="1462" spans="1:5" ht="12.75" hidden="1" outlineLevel="2">
      <c r="A1462" s="80">
        <v>7</v>
      </c>
      <c r="B1462" s="94"/>
      <c r="C1462" s="39"/>
      <c r="D1462" s="21"/>
      <c r="E1462" s="21"/>
    </row>
    <row r="1463" spans="1:5" ht="12.75" hidden="1" outlineLevel="2">
      <c r="A1463" s="80">
        <v>8</v>
      </c>
      <c r="B1463" s="94"/>
      <c r="C1463" s="39"/>
      <c r="D1463" s="21"/>
      <c r="E1463" s="21"/>
    </row>
    <row r="1464" spans="1:5" ht="12.75" hidden="1" outlineLevel="2">
      <c r="A1464" s="80">
        <v>9</v>
      </c>
      <c r="B1464" s="94"/>
      <c r="C1464" s="39"/>
      <c r="D1464" s="21"/>
      <c r="E1464" s="21"/>
    </row>
    <row r="1465" spans="1:5" ht="12.75" hidden="1" outlineLevel="2">
      <c r="A1465" s="80" t="s">
        <v>3</v>
      </c>
      <c r="B1465" s="94"/>
      <c r="C1465" s="39"/>
      <c r="D1465" s="21"/>
      <c r="E1465" s="21"/>
    </row>
    <row r="1466" spans="1:5" ht="12.75" hidden="1" outlineLevel="2">
      <c r="A1466" s="80" t="s">
        <v>4</v>
      </c>
      <c r="B1466" s="94"/>
      <c r="C1466" s="39"/>
      <c r="D1466" s="21"/>
      <c r="E1466" s="21"/>
    </row>
    <row r="1467" spans="1:5" ht="12.75" hidden="1" outlineLevel="2">
      <c r="A1467" s="80" t="s">
        <v>5</v>
      </c>
      <c r="B1467" s="94"/>
      <c r="C1467" s="39"/>
      <c r="D1467" s="21"/>
      <c r="E1467" s="21"/>
    </row>
    <row r="1468" spans="1:5" ht="12.75" hidden="1" outlineLevel="2">
      <c r="A1468" s="80" t="s">
        <v>6</v>
      </c>
      <c r="B1468" s="94"/>
      <c r="C1468" s="39"/>
      <c r="D1468" s="21"/>
      <c r="E1468" s="21"/>
    </row>
    <row r="1469" spans="1:5" ht="12.75" hidden="1" outlineLevel="2">
      <c r="A1469" s="80" t="s">
        <v>7</v>
      </c>
      <c r="B1469" s="94"/>
      <c r="C1469" s="39"/>
      <c r="D1469" s="21"/>
      <c r="E1469" s="21"/>
    </row>
    <row r="1470" spans="1:5" ht="13.5" hidden="1" outlineLevel="2" thickBot="1">
      <c r="A1470" s="81" t="s">
        <v>8</v>
      </c>
      <c r="B1470" s="95"/>
      <c r="C1470" s="40"/>
      <c r="D1470" s="22"/>
      <c r="E1470" s="22"/>
    </row>
    <row r="1471" spans="1:5" ht="18" hidden="1" outlineLevel="1" collapsed="1">
      <c r="A1471" s="79" t="s">
        <v>112</v>
      </c>
      <c r="B1471" s="93"/>
      <c r="C1471" s="352"/>
      <c r="D1471" s="353"/>
      <c r="E1471" s="353"/>
    </row>
    <row r="1472" spans="1:5" ht="12.75" hidden="1" outlineLevel="2">
      <c r="A1472" s="80">
        <v>0</v>
      </c>
      <c r="B1472" s="94"/>
      <c r="C1472" s="39"/>
      <c r="D1472" s="21"/>
      <c r="E1472" s="21"/>
    </row>
    <row r="1473" spans="1:5" ht="12.75" hidden="1" outlineLevel="2">
      <c r="A1473" s="80">
        <v>1</v>
      </c>
      <c r="B1473" s="94"/>
      <c r="C1473" s="39"/>
      <c r="D1473" s="21"/>
      <c r="E1473" s="21"/>
    </row>
    <row r="1474" spans="1:5" ht="12.75" hidden="1" outlineLevel="2">
      <c r="A1474" s="80">
        <v>2</v>
      </c>
      <c r="B1474" s="94"/>
      <c r="C1474" s="39"/>
      <c r="D1474" s="21"/>
      <c r="E1474" s="21"/>
    </row>
    <row r="1475" spans="1:5" ht="12.75" hidden="1" outlineLevel="2">
      <c r="A1475" s="80">
        <v>3</v>
      </c>
      <c r="B1475" s="94"/>
      <c r="C1475" s="39"/>
      <c r="D1475" s="21"/>
      <c r="E1475" s="21"/>
    </row>
    <row r="1476" spans="1:5" ht="12.75" hidden="1" outlineLevel="2">
      <c r="A1476" s="80">
        <v>4</v>
      </c>
      <c r="B1476" s="94"/>
      <c r="C1476" s="39"/>
      <c r="D1476" s="21"/>
      <c r="E1476" s="21"/>
    </row>
    <row r="1477" spans="1:5" ht="12.75" hidden="1" outlineLevel="2">
      <c r="A1477" s="80">
        <v>5</v>
      </c>
      <c r="B1477" s="94"/>
      <c r="C1477" s="39"/>
      <c r="D1477" s="21"/>
      <c r="E1477" s="21"/>
    </row>
    <row r="1478" spans="1:5" ht="12.75" hidden="1" outlineLevel="2">
      <c r="A1478" s="80">
        <v>6</v>
      </c>
      <c r="B1478" s="94"/>
      <c r="C1478" s="39"/>
      <c r="D1478" s="21"/>
      <c r="E1478" s="21"/>
    </row>
    <row r="1479" spans="1:5" ht="12.75" hidden="1" outlineLevel="2">
      <c r="A1479" s="80">
        <v>7</v>
      </c>
      <c r="B1479" s="94"/>
      <c r="C1479" s="39"/>
      <c r="D1479" s="21"/>
      <c r="E1479" s="21"/>
    </row>
    <row r="1480" spans="1:5" ht="12.75" hidden="1" outlineLevel="2">
      <c r="A1480" s="80">
        <v>8</v>
      </c>
      <c r="B1480" s="94"/>
      <c r="C1480" s="39"/>
      <c r="D1480" s="21"/>
      <c r="E1480" s="21"/>
    </row>
    <row r="1481" spans="1:5" ht="12.75" hidden="1" outlineLevel="2">
      <c r="A1481" s="80">
        <v>9</v>
      </c>
      <c r="B1481" s="94"/>
      <c r="C1481" s="39"/>
      <c r="D1481" s="21"/>
      <c r="E1481" s="21"/>
    </row>
    <row r="1482" spans="1:5" ht="12.75" hidden="1" outlineLevel="2">
      <c r="A1482" s="80" t="s">
        <v>3</v>
      </c>
      <c r="B1482" s="94"/>
      <c r="C1482" s="39"/>
      <c r="D1482" s="21"/>
      <c r="E1482" s="21"/>
    </row>
    <row r="1483" spans="1:5" ht="12.75" hidden="1" outlineLevel="2">
      <c r="A1483" s="80" t="s">
        <v>4</v>
      </c>
      <c r="B1483" s="94"/>
      <c r="C1483" s="39"/>
      <c r="D1483" s="21"/>
      <c r="E1483" s="21"/>
    </row>
    <row r="1484" spans="1:5" ht="12.75" hidden="1" outlineLevel="2">
      <c r="A1484" s="80" t="s">
        <v>5</v>
      </c>
      <c r="B1484" s="94"/>
      <c r="C1484" s="39"/>
      <c r="D1484" s="21"/>
      <c r="E1484" s="21"/>
    </row>
    <row r="1485" spans="1:5" ht="12.75" hidden="1" outlineLevel="2">
      <c r="A1485" s="80" t="s">
        <v>6</v>
      </c>
      <c r="B1485" s="94"/>
      <c r="C1485" s="39"/>
      <c r="D1485" s="21"/>
      <c r="E1485" s="21"/>
    </row>
    <row r="1486" spans="1:5" ht="12.75" hidden="1" outlineLevel="2">
      <c r="A1486" s="80" t="s">
        <v>7</v>
      </c>
      <c r="B1486" s="94"/>
      <c r="C1486" s="39"/>
      <c r="D1486" s="21"/>
      <c r="E1486" s="21"/>
    </row>
    <row r="1487" spans="1:5" ht="13.5" hidden="1" outlineLevel="2" thickBot="1">
      <c r="A1487" s="81" t="s">
        <v>8</v>
      </c>
      <c r="B1487" s="95"/>
      <c r="C1487" s="40"/>
      <c r="D1487" s="22"/>
      <c r="E1487" s="22"/>
    </row>
    <row r="1488" spans="1:5" ht="18" hidden="1" outlineLevel="1" collapsed="1">
      <c r="A1488" s="79" t="s">
        <v>113</v>
      </c>
      <c r="B1488" s="93"/>
      <c r="C1488" s="352"/>
      <c r="D1488" s="353"/>
      <c r="E1488" s="353"/>
    </row>
    <row r="1489" spans="1:5" ht="12.75" hidden="1" outlineLevel="2">
      <c r="A1489" s="80">
        <v>0</v>
      </c>
      <c r="B1489" s="94"/>
      <c r="C1489" s="39"/>
      <c r="D1489" s="21"/>
      <c r="E1489" s="21"/>
    </row>
    <row r="1490" spans="1:5" ht="12.75" hidden="1" outlineLevel="2">
      <c r="A1490" s="80">
        <v>1</v>
      </c>
      <c r="B1490" s="94"/>
      <c r="C1490" s="39"/>
      <c r="D1490" s="21"/>
      <c r="E1490" s="21"/>
    </row>
    <row r="1491" spans="1:5" ht="12.75" hidden="1" outlineLevel="2">
      <c r="A1491" s="80">
        <v>2</v>
      </c>
      <c r="B1491" s="94"/>
      <c r="C1491" s="39"/>
      <c r="D1491" s="21"/>
      <c r="E1491" s="21"/>
    </row>
    <row r="1492" spans="1:5" ht="12.75" hidden="1" outlineLevel="2">
      <c r="A1492" s="80">
        <v>3</v>
      </c>
      <c r="B1492" s="94"/>
      <c r="C1492" s="39"/>
      <c r="D1492" s="21"/>
      <c r="E1492" s="21"/>
    </row>
    <row r="1493" spans="1:5" ht="12.75" hidden="1" outlineLevel="2">
      <c r="A1493" s="80">
        <v>4</v>
      </c>
      <c r="B1493" s="94"/>
      <c r="C1493" s="39"/>
      <c r="D1493" s="21"/>
      <c r="E1493" s="21"/>
    </row>
    <row r="1494" spans="1:5" ht="12.75" hidden="1" outlineLevel="2">
      <c r="A1494" s="80">
        <v>5</v>
      </c>
      <c r="B1494" s="94"/>
      <c r="C1494" s="39"/>
      <c r="D1494" s="21"/>
      <c r="E1494" s="21"/>
    </row>
    <row r="1495" spans="1:5" ht="12.75" hidden="1" outlineLevel="2">
      <c r="A1495" s="80">
        <v>6</v>
      </c>
      <c r="B1495" s="94"/>
      <c r="C1495" s="39"/>
      <c r="D1495" s="21"/>
      <c r="E1495" s="21"/>
    </row>
    <row r="1496" spans="1:5" ht="12.75" hidden="1" outlineLevel="2">
      <c r="A1496" s="80">
        <v>7</v>
      </c>
      <c r="B1496" s="94"/>
      <c r="C1496" s="39"/>
      <c r="D1496" s="21"/>
      <c r="E1496" s="21"/>
    </row>
    <row r="1497" spans="1:5" ht="12.75" hidden="1" outlineLevel="2">
      <c r="A1497" s="80">
        <v>8</v>
      </c>
      <c r="B1497" s="94"/>
      <c r="C1497" s="39"/>
      <c r="D1497" s="21"/>
      <c r="E1497" s="21"/>
    </row>
    <row r="1498" spans="1:5" ht="12.75" hidden="1" outlineLevel="2">
      <c r="A1498" s="80">
        <v>9</v>
      </c>
      <c r="B1498" s="94"/>
      <c r="C1498" s="39"/>
      <c r="D1498" s="21"/>
      <c r="E1498" s="21"/>
    </row>
    <row r="1499" spans="1:5" ht="12.75" hidden="1" outlineLevel="2">
      <c r="A1499" s="80" t="s">
        <v>3</v>
      </c>
      <c r="B1499" s="94"/>
      <c r="C1499" s="39"/>
      <c r="D1499" s="21"/>
      <c r="E1499" s="21"/>
    </row>
    <row r="1500" spans="1:5" ht="12.75" hidden="1" outlineLevel="2">
      <c r="A1500" s="80" t="s">
        <v>4</v>
      </c>
      <c r="B1500" s="94"/>
      <c r="C1500" s="39"/>
      <c r="D1500" s="21"/>
      <c r="E1500" s="21"/>
    </row>
    <row r="1501" spans="1:5" ht="12.75" hidden="1" outlineLevel="2">
      <c r="A1501" s="80" t="s">
        <v>5</v>
      </c>
      <c r="B1501" s="94"/>
      <c r="C1501" s="39"/>
      <c r="D1501" s="21"/>
      <c r="E1501" s="21"/>
    </row>
    <row r="1502" spans="1:5" ht="12.75" hidden="1" outlineLevel="2">
      <c r="A1502" s="80" t="s">
        <v>6</v>
      </c>
      <c r="B1502" s="94"/>
      <c r="C1502" s="39"/>
      <c r="D1502" s="21"/>
      <c r="E1502" s="21"/>
    </row>
    <row r="1503" spans="1:5" ht="12.75" hidden="1" outlineLevel="2">
      <c r="A1503" s="80" t="s">
        <v>7</v>
      </c>
      <c r="B1503" s="94"/>
      <c r="C1503" s="39"/>
      <c r="D1503" s="21"/>
      <c r="E1503" s="21"/>
    </row>
    <row r="1504" spans="1:5" ht="13.5" hidden="1" outlineLevel="2" thickBot="1">
      <c r="A1504" s="81" t="s">
        <v>8</v>
      </c>
      <c r="B1504" s="95"/>
      <c r="C1504" s="40"/>
      <c r="D1504" s="22"/>
      <c r="E1504" s="22"/>
    </row>
    <row r="1505" spans="1:5" ht="18" hidden="1" outlineLevel="1" collapsed="1">
      <c r="A1505" s="79" t="s">
        <v>114</v>
      </c>
      <c r="B1505" s="93"/>
      <c r="C1505" s="352"/>
      <c r="D1505" s="353"/>
      <c r="E1505" s="353"/>
    </row>
    <row r="1506" spans="1:5" ht="12.75" hidden="1" outlineLevel="2">
      <c r="A1506" s="80">
        <v>0</v>
      </c>
      <c r="B1506" s="94"/>
      <c r="C1506" s="39"/>
      <c r="D1506" s="21"/>
      <c r="E1506" s="21"/>
    </row>
    <row r="1507" spans="1:5" ht="12.75" hidden="1" outlineLevel="2">
      <c r="A1507" s="80">
        <v>1</v>
      </c>
      <c r="B1507" s="94"/>
      <c r="C1507" s="39"/>
      <c r="D1507" s="21"/>
      <c r="E1507" s="21"/>
    </row>
    <row r="1508" spans="1:5" ht="12.75" hidden="1" outlineLevel="2">
      <c r="A1508" s="80">
        <v>2</v>
      </c>
      <c r="B1508" s="94"/>
      <c r="C1508" s="39"/>
      <c r="D1508" s="21"/>
      <c r="E1508" s="21"/>
    </row>
    <row r="1509" spans="1:5" ht="12.75" hidden="1" outlineLevel="2">
      <c r="A1509" s="80">
        <v>3</v>
      </c>
      <c r="B1509" s="94"/>
      <c r="C1509" s="39"/>
      <c r="D1509" s="21"/>
      <c r="E1509" s="21"/>
    </row>
    <row r="1510" spans="1:5" ht="12.75" hidden="1" outlineLevel="2">
      <c r="A1510" s="80">
        <v>4</v>
      </c>
      <c r="B1510" s="94"/>
      <c r="C1510" s="39"/>
      <c r="D1510" s="21"/>
      <c r="E1510" s="21"/>
    </row>
    <row r="1511" spans="1:5" ht="12.75" hidden="1" outlineLevel="2">
      <c r="A1511" s="80">
        <v>5</v>
      </c>
      <c r="B1511" s="94"/>
      <c r="C1511" s="39"/>
      <c r="D1511" s="21"/>
      <c r="E1511" s="21"/>
    </row>
    <row r="1512" spans="1:5" ht="12.75" hidden="1" outlineLevel="2">
      <c r="A1512" s="80">
        <v>6</v>
      </c>
      <c r="B1512" s="94"/>
      <c r="C1512" s="39"/>
      <c r="D1512" s="21"/>
      <c r="E1512" s="21"/>
    </row>
    <row r="1513" spans="1:5" ht="12.75" hidden="1" outlineLevel="2">
      <c r="A1513" s="80">
        <v>7</v>
      </c>
      <c r="B1513" s="94"/>
      <c r="C1513" s="39"/>
      <c r="D1513" s="21"/>
      <c r="E1513" s="21"/>
    </row>
    <row r="1514" spans="1:5" ht="12.75" hidden="1" outlineLevel="2">
      <c r="A1514" s="80">
        <v>8</v>
      </c>
      <c r="B1514" s="94"/>
      <c r="C1514" s="39"/>
      <c r="D1514" s="21"/>
      <c r="E1514" s="21"/>
    </row>
    <row r="1515" spans="1:5" ht="12.75" hidden="1" outlineLevel="2">
      <c r="A1515" s="80">
        <v>9</v>
      </c>
      <c r="B1515" s="94"/>
      <c r="C1515" s="39"/>
      <c r="D1515" s="21"/>
      <c r="E1515" s="21"/>
    </row>
    <row r="1516" spans="1:5" ht="12.75" hidden="1" outlineLevel="2">
      <c r="A1516" s="80" t="s">
        <v>3</v>
      </c>
      <c r="B1516" s="94"/>
      <c r="C1516" s="39"/>
      <c r="D1516" s="21"/>
      <c r="E1516" s="21"/>
    </row>
    <row r="1517" spans="1:5" ht="12.75" hidden="1" outlineLevel="2">
      <c r="A1517" s="80" t="s">
        <v>4</v>
      </c>
      <c r="B1517" s="94"/>
      <c r="C1517" s="39"/>
      <c r="D1517" s="21"/>
      <c r="E1517" s="21"/>
    </row>
    <row r="1518" spans="1:5" ht="12.75" hidden="1" outlineLevel="2">
      <c r="A1518" s="80" t="s">
        <v>5</v>
      </c>
      <c r="B1518" s="94"/>
      <c r="C1518" s="39"/>
      <c r="D1518" s="21"/>
      <c r="E1518" s="21"/>
    </row>
    <row r="1519" spans="1:5" ht="12.75" hidden="1" outlineLevel="2">
      <c r="A1519" s="80" t="s">
        <v>6</v>
      </c>
      <c r="B1519" s="94"/>
      <c r="C1519" s="39"/>
      <c r="D1519" s="21"/>
      <c r="E1519" s="21"/>
    </row>
    <row r="1520" spans="1:5" ht="12.75" hidden="1" outlineLevel="2">
      <c r="A1520" s="80" t="s">
        <v>7</v>
      </c>
      <c r="B1520" s="94"/>
      <c r="C1520" s="39"/>
      <c r="D1520" s="21"/>
      <c r="E1520" s="21"/>
    </row>
    <row r="1521" spans="1:5" ht="13.5" hidden="1" outlineLevel="2" thickBot="1">
      <c r="A1521" s="81" t="s">
        <v>8</v>
      </c>
      <c r="B1521" s="95"/>
      <c r="C1521" s="40"/>
      <c r="D1521" s="22"/>
      <c r="E1521" s="22"/>
    </row>
    <row r="1522" spans="1:5" ht="18" hidden="1" outlineLevel="1" collapsed="1">
      <c r="A1522" s="79" t="s">
        <v>115</v>
      </c>
      <c r="B1522" s="93"/>
      <c r="C1522" s="352"/>
      <c r="D1522" s="353"/>
      <c r="E1522" s="353"/>
    </row>
    <row r="1523" spans="1:5" ht="12.75" hidden="1" outlineLevel="2">
      <c r="A1523" s="80">
        <v>0</v>
      </c>
      <c r="B1523" s="94"/>
      <c r="C1523" s="39"/>
      <c r="D1523" s="21"/>
      <c r="E1523" s="21"/>
    </row>
    <row r="1524" spans="1:5" ht="12.75" hidden="1" outlineLevel="2">
      <c r="A1524" s="80">
        <v>1</v>
      </c>
      <c r="B1524" s="94"/>
      <c r="C1524" s="39"/>
      <c r="D1524" s="21"/>
      <c r="E1524" s="21"/>
    </row>
    <row r="1525" spans="1:5" ht="12.75" hidden="1" outlineLevel="2">
      <c r="A1525" s="80">
        <v>2</v>
      </c>
      <c r="B1525" s="94"/>
      <c r="C1525" s="39"/>
      <c r="D1525" s="21"/>
      <c r="E1525" s="21"/>
    </row>
    <row r="1526" spans="1:5" ht="12.75" hidden="1" outlineLevel="2">
      <c r="A1526" s="80">
        <v>3</v>
      </c>
      <c r="B1526" s="94"/>
      <c r="C1526" s="39"/>
      <c r="D1526" s="21"/>
      <c r="E1526" s="21"/>
    </row>
    <row r="1527" spans="1:5" ht="12.75" hidden="1" outlineLevel="2">
      <c r="A1527" s="80">
        <v>4</v>
      </c>
      <c r="B1527" s="94"/>
      <c r="C1527" s="39"/>
      <c r="D1527" s="21"/>
      <c r="E1527" s="21"/>
    </row>
    <row r="1528" spans="1:5" ht="12.75" hidden="1" outlineLevel="2">
      <c r="A1528" s="80">
        <v>5</v>
      </c>
      <c r="B1528" s="94"/>
      <c r="C1528" s="39"/>
      <c r="D1528" s="21"/>
      <c r="E1528" s="21"/>
    </row>
    <row r="1529" spans="1:5" ht="12.75" hidden="1" outlineLevel="2">
      <c r="A1529" s="80">
        <v>6</v>
      </c>
      <c r="B1529" s="94"/>
      <c r="C1529" s="39"/>
      <c r="D1529" s="21"/>
      <c r="E1529" s="21"/>
    </row>
    <row r="1530" spans="1:5" ht="12.75" hidden="1" outlineLevel="2">
      <c r="A1530" s="80">
        <v>7</v>
      </c>
      <c r="B1530" s="94"/>
      <c r="C1530" s="39"/>
      <c r="D1530" s="21"/>
      <c r="E1530" s="21"/>
    </row>
    <row r="1531" spans="1:5" ht="12.75" hidden="1" outlineLevel="2">
      <c r="A1531" s="80">
        <v>8</v>
      </c>
      <c r="B1531" s="94"/>
      <c r="C1531" s="39"/>
      <c r="D1531" s="21"/>
      <c r="E1531" s="21"/>
    </row>
    <row r="1532" spans="1:5" ht="12.75" hidden="1" outlineLevel="2">
      <c r="A1532" s="80">
        <v>9</v>
      </c>
      <c r="B1532" s="94"/>
      <c r="C1532" s="39"/>
      <c r="D1532" s="21"/>
      <c r="E1532" s="21"/>
    </row>
    <row r="1533" spans="1:5" ht="12.75" hidden="1" outlineLevel="2">
      <c r="A1533" s="80" t="s">
        <v>3</v>
      </c>
      <c r="B1533" s="94"/>
      <c r="C1533" s="39"/>
      <c r="D1533" s="21"/>
      <c r="E1533" s="21"/>
    </row>
    <row r="1534" spans="1:5" ht="12.75" hidden="1" outlineLevel="2">
      <c r="A1534" s="80" t="s">
        <v>4</v>
      </c>
      <c r="B1534" s="94"/>
      <c r="C1534" s="39"/>
      <c r="D1534" s="21"/>
      <c r="E1534" s="21"/>
    </row>
    <row r="1535" spans="1:5" ht="12.75" hidden="1" outlineLevel="2">
      <c r="A1535" s="80" t="s">
        <v>5</v>
      </c>
      <c r="B1535" s="94"/>
      <c r="C1535" s="39"/>
      <c r="D1535" s="21"/>
      <c r="E1535" s="21"/>
    </row>
    <row r="1536" spans="1:5" ht="12.75" hidden="1" outlineLevel="2">
      <c r="A1536" s="80" t="s">
        <v>6</v>
      </c>
      <c r="B1536" s="94"/>
      <c r="C1536" s="39"/>
      <c r="D1536" s="21"/>
      <c r="E1536" s="21"/>
    </row>
    <row r="1537" spans="1:5" ht="12.75" hidden="1" outlineLevel="2">
      <c r="A1537" s="80" t="s">
        <v>7</v>
      </c>
      <c r="B1537" s="94"/>
      <c r="C1537" s="39"/>
      <c r="D1537" s="21"/>
      <c r="E1537" s="21"/>
    </row>
    <row r="1538" spans="1:5" ht="13.5" hidden="1" outlineLevel="2" thickBot="1">
      <c r="A1538" s="81" t="s">
        <v>8</v>
      </c>
      <c r="B1538" s="95"/>
      <c r="C1538" s="40"/>
      <c r="D1538" s="22"/>
      <c r="E1538" s="22"/>
    </row>
    <row r="1539" spans="1:5" ht="18" hidden="1" outlineLevel="1" collapsed="1">
      <c r="A1539" s="79" t="s">
        <v>96</v>
      </c>
      <c r="B1539" s="93"/>
      <c r="C1539" s="352"/>
      <c r="D1539" s="353"/>
      <c r="E1539" s="353"/>
    </row>
    <row r="1540" spans="1:5" ht="12.75" hidden="1" outlineLevel="2">
      <c r="A1540" s="80">
        <v>0</v>
      </c>
      <c r="B1540" s="94"/>
      <c r="C1540" s="39"/>
      <c r="D1540" s="21"/>
      <c r="E1540" s="21"/>
    </row>
    <row r="1541" spans="1:5" ht="12.75" hidden="1" outlineLevel="2">
      <c r="A1541" s="80">
        <v>1</v>
      </c>
      <c r="B1541" s="94"/>
      <c r="C1541" s="39"/>
      <c r="D1541" s="21"/>
      <c r="E1541" s="21"/>
    </row>
    <row r="1542" spans="1:5" ht="12.75" hidden="1" outlineLevel="2">
      <c r="A1542" s="80">
        <v>2</v>
      </c>
      <c r="B1542" s="94"/>
      <c r="C1542" s="39"/>
      <c r="D1542" s="21"/>
      <c r="E1542" s="21"/>
    </row>
    <row r="1543" spans="1:5" ht="12.75" hidden="1" outlineLevel="2">
      <c r="A1543" s="80">
        <v>3</v>
      </c>
      <c r="B1543" s="94"/>
      <c r="C1543" s="39"/>
      <c r="D1543" s="21"/>
      <c r="E1543" s="21"/>
    </row>
    <row r="1544" spans="1:5" ht="12.75" hidden="1" outlineLevel="2">
      <c r="A1544" s="80">
        <v>4</v>
      </c>
      <c r="B1544" s="94"/>
      <c r="C1544" s="39"/>
      <c r="D1544" s="21"/>
      <c r="E1544" s="21"/>
    </row>
    <row r="1545" spans="1:5" ht="12.75" hidden="1" outlineLevel="2">
      <c r="A1545" s="80">
        <v>5</v>
      </c>
      <c r="B1545" s="94"/>
      <c r="C1545" s="39"/>
      <c r="D1545" s="21"/>
      <c r="E1545" s="21"/>
    </row>
    <row r="1546" spans="1:5" ht="12.75" hidden="1" outlineLevel="2">
      <c r="A1546" s="80">
        <v>6</v>
      </c>
      <c r="B1546" s="94"/>
      <c r="C1546" s="39"/>
      <c r="D1546" s="21"/>
      <c r="E1546" s="21"/>
    </row>
    <row r="1547" spans="1:5" ht="12.75" hidden="1" outlineLevel="2">
      <c r="A1547" s="80">
        <v>7</v>
      </c>
      <c r="B1547" s="94"/>
      <c r="C1547" s="39"/>
      <c r="D1547" s="21"/>
      <c r="E1547" s="21"/>
    </row>
    <row r="1548" spans="1:5" ht="12.75" hidden="1" outlineLevel="2">
      <c r="A1548" s="80">
        <v>8</v>
      </c>
      <c r="B1548" s="94"/>
      <c r="C1548" s="39"/>
      <c r="D1548" s="21"/>
      <c r="E1548" s="21"/>
    </row>
    <row r="1549" spans="1:5" ht="12.75" hidden="1" outlineLevel="2">
      <c r="A1549" s="80">
        <v>9</v>
      </c>
      <c r="B1549" s="94"/>
      <c r="C1549" s="39"/>
      <c r="D1549" s="21"/>
      <c r="E1549" s="21"/>
    </row>
    <row r="1550" spans="1:5" ht="12.75" hidden="1" outlineLevel="2">
      <c r="A1550" s="80" t="s">
        <v>3</v>
      </c>
      <c r="B1550" s="94"/>
      <c r="C1550" s="39"/>
      <c r="D1550" s="21"/>
      <c r="E1550" s="21"/>
    </row>
    <row r="1551" spans="1:5" ht="12.75" hidden="1" outlineLevel="2">
      <c r="A1551" s="80" t="s">
        <v>4</v>
      </c>
      <c r="B1551" s="94"/>
      <c r="C1551" s="39"/>
      <c r="D1551" s="21"/>
      <c r="E1551" s="21"/>
    </row>
    <row r="1552" spans="1:5" ht="12.75" hidden="1" outlineLevel="2">
      <c r="A1552" s="80" t="s">
        <v>5</v>
      </c>
      <c r="B1552" s="94"/>
      <c r="C1552" s="39"/>
      <c r="D1552" s="21"/>
      <c r="E1552" s="21"/>
    </row>
    <row r="1553" spans="1:5" ht="12.75" hidden="1" outlineLevel="2">
      <c r="A1553" s="80" t="s">
        <v>6</v>
      </c>
      <c r="B1553" s="94"/>
      <c r="C1553" s="39"/>
      <c r="D1553" s="21"/>
      <c r="E1553" s="21"/>
    </row>
    <row r="1554" spans="1:5" ht="12.75" hidden="1" outlineLevel="2">
      <c r="A1554" s="80" t="s">
        <v>7</v>
      </c>
      <c r="B1554" s="94"/>
      <c r="C1554" s="39"/>
      <c r="D1554" s="21"/>
      <c r="E1554" s="21"/>
    </row>
    <row r="1555" spans="1:5" ht="13.5" hidden="1" outlineLevel="2" thickBot="1">
      <c r="A1555" s="81" t="s">
        <v>8</v>
      </c>
      <c r="B1555" s="95"/>
      <c r="C1555" s="40"/>
      <c r="D1555" s="22"/>
      <c r="E1555" s="22"/>
    </row>
    <row r="1556" spans="1:5" ht="18" hidden="1" outlineLevel="1" collapsed="1">
      <c r="A1556" s="79" t="s">
        <v>116</v>
      </c>
      <c r="B1556" s="93"/>
      <c r="C1556" s="352"/>
      <c r="D1556" s="353"/>
      <c r="E1556" s="353"/>
    </row>
    <row r="1557" spans="1:5" ht="12.75" hidden="1" outlineLevel="2">
      <c r="A1557" s="80">
        <v>0</v>
      </c>
      <c r="B1557" s="94"/>
      <c r="C1557" s="39"/>
      <c r="D1557" s="21"/>
      <c r="E1557" s="21"/>
    </row>
    <row r="1558" spans="1:5" ht="12.75" hidden="1" outlineLevel="2">
      <c r="A1558" s="80">
        <v>1</v>
      </c>
      <c r="B1558" s="94"/>
      <c r="C1558" s="39"/>
      <c r="D1558" s="21"/>
      <c r="E1558" s="21"/>
    </row>
    <row r="1559" spans="1:5" ht="12.75" hidden="1" outlineLevel="2">
      <c r="A1559" s="80">
        <v>2</v>
      </c>
      <c r="B1559" s="94"/>
      <c r="C1559" s="39"/>
      <c r="D1559" s="21"/>
      <c r="E1559" s="21"/>
    </row>
    <row r="1560" spans="1:5" ht="12.75" hidden="1" outlineLevel="2">
      <c r="A1560" s="80">
        <v>3</v>
      </c>
      <c r="B1560" s="94"/>
      <c r="C1560" s="39"/>
      <c r="D1560" s="21"/>
      <c r="E1560" s="21"/>
    </row>
    <row r="1561" spans="1:5" ht="12.75" hidden="1" outlineLevel="2">
      <c r="A1561" s="80">
        <v>4</v>
      </c>
      <c r="B1561" s="94"/>
      <c r="C1561" s="39"/>
      <c r="D1561" s="21"/>
      <c r="E1561" s="21"/>
    </row>
    <row r="1562" spans="1:5" ht="12.75" hidden="1" outlineLevel="2">
      <c r="A1562" s="80">
        <v>5</v>
      </c>
      <c r="B1562" s="94"/>
      <c r="C1562" s="39"/>
      <c r="D1562" s="21"/>
      <c r="E1562" s="21"/>
    </row>
    <row r="1563" spans="1:5" ht="12.75" hidden="1" outlineLevel="2">
      <c r="A1563" s="80">
        <v>6</v>
      </c>
      <c r="B1563" s="94"/>
      <c r="C1563" s="39"/>
      <c r="D1563" s="21"/>
      <c r="E1563" s="21"/>
    </row>
    <row r="1564" spans="1:5" ht="12.75" hidden="1" outlineLevel="2">
      <c r="A1564" s="80">
        <v>7</v>
      </c>
      <c r="B1564" s="94"/>
      <c r="C1564" s="39"/>
      <c r="D1564" s="21"/>
      <c r="E1564" s="21"/>
    </row>
    <row r="1565" spans="1:5" ht="12.75" hidden="1" outlineLevel="2">
      <c r="A1565" s="80">
        <v>8</v>
      </c>
      <c r="B1565" s="94"/>
      <c r="C1565" s="39"/>
      <c r="D1565" s="21"/>
      <c r="E1565" s="21"/>
    </row>
    <row r="1566" spans="1:5" ht="12.75" hidden="1" outlineLevel="2">
      <c r="A1566" s="80">
        <v>9</v>
      </c>
      <c r="B1566" s="94"/>
      <c r="C1566" s="39"/>
      <c r="D1566" s="21"/>
      <c r="E1566" s="21"/>
    </row>
    <row r="1567" spans="1:5" ht="12.75" hidden="1" outlineLevel="2">
      <c r="A1567" s="80" t="s">
        <v>3</v>
      </c>
      <c r="B1567" s="94"/>
      <c r="C1567" s="39"/>
      <c r="D1567" s="21"/>
      <c r="E1567" s="21"/>
    </row>
    <row r="1568" spans="1:5" ht="12.75" hidden="1" outlineLevel="2">
      <c r="A1568" s="80" t="s">
        <v>4</v>
      </c>
      <c r="B1568" s="94"/>
      <c r="C1568" s="39"/>
      <c r="D1568" s="21"/>
      <c r="E1568" s="21"/>
    </row>
    <row r="1569" spans="1:5" ht="12.75" hidden="1" outlineLevel="2">
      <c r="A1569" s="80" t="s">
        <v>5</v>
      </c>
      <c r="B1569" s="94"/>
      <c r="C1569" s="39"/>
      <c r="D1569" s="21"/>
      <c r="E1569" s="21"/>
    </row>
    <row r="1570" spans="1:5" ht="12.75" hidden="1" outlineLevel="2">
      <c r="A1570" s="80" t="s">
        <v>6</v>
      </c>
      <c r="B1570" s="94"/>
      <c r="C1570" s="39"/>
      <c r="D1570" s="21"/>
      <c r="E1570" s="21"/>
    </row>
    <row r="1571" spans="1:5" ht="12.75" hidden="1" outlineLevel="2">
      <c r="A1571" s="80" t="s">
        <v>7</v>
      </c>
      <c r="B1571" s="94"/>
      <c r="C1571" s="39"/>
      <c r="D1571" s="21"/>
      <c r="E1571" s="21"/>
    </row>
    <row r="1572" spans="1:5" ht="13.5" hidden="1" outlineLevel="2" thickBot="1">
      <c r="A1572" s="81" t="s">
        <v>8</v>
      </c>
      <c r="B1572" s="95"/>
      <c r="C1572" s="40"/>
      <c r="D1572" s="22"/>
      <c r="E1572" s="22"/>
    </row>
    <row r="1573" spans="1:5" ht="18" hidden="1" outlineLevel="1" collapsed="1">
      <c r="A1573" s="79" t="s">
        <v>117</v>
      </c>
      <c r="B1573" s="93"/>
      <c r="C1573" s="352"/>
      <c r="D1573" s="353"/>
      <c r="E1573" s="353"/>
    </row>
    <row r="1574" spans="1:5" ht="12.75" hidden="1" outlineLevel="2">
      <c r="A1574" s="80">
        <v>0</v>
      </c>
      <c r="B1574" s="94"/>
      <c r="C1574" s="39"/>
      <c r="D1574" s="21"/>
      <c r="E1574" s="21"/>
    </row>
    <row r="1575" spans="1:5" ht="12.75" hidden="1" outlineLevel="2">
      <c r="A1575" s="80">
        <v>1</v>
      </c>
      <c r="B1575" s="94"/>
      <c r="C1575" s="39"/>
      <c r="D1575" s="21"/>
      <c r="E1575" s="21"/>
    </row>
    <row r="1576" spans="1:5" ht="12.75" hidden="1" outlineLevel="2">
      <c r="A1576" s="80">
        <v>2</v>
      </c>
      <c r="B1576" s="94"/>
      <c r="C1576" s="39"/>
      <c r="D1576" s="21"/>
      <c r="E1576" s="21"/>
    </row>
    <row r="1577" spans="1:5" ht="12.75" hidden="1" outlineLevel="2">
      <c r="A1577" s="80">
        <v>3</v>
      </c>
      <c r="B1577" s="94"/>
      <c r="C1577" s="39"/>
      <c r="D1577" s="21"/>
      <c r="E1577" s="21"/>
    </row>
    <row r="1578" spans="1:5" ht="12.75" hidden="1" outlineLevel="2">
      <c r="A1578" s="80">
        <v>4</v>
      </c>
      <c r="B1578" s="94"/>
      <c r="C1578" s="39"/>
      <c r="D1578" s="21"/>
      <c r="E1578" s="21"/>
    </row>
    <row r="1579" spans="1:5" ht="12.75" hidden="1" outlineLevel="2">
      <c r="A1579" s="80">
        <v>5</v>
      </c>
      <c r="B1579" s="218">
        <v>39085</v>
      </c>
      <c r="C1579" s="39" t="s">
        <v>399</v>
      </c>
      <c r="D1579" s="21"/>
      <c r="E1579" s="21"/>
    </row>
    <row r="1580" spans="1:5" ht="12.75" hidden="1" outlineLevel="2">
      <c r="A1580" s="80">
        <v>6</v>
      </c>
      <c r="B1580" s="94"/>
      <c r="C1580" s="39"/>
      <c r="D1580" s="21"/>
      <c r="E1580" s="21"/>
    </row>
    <row r="1581" spans="1:5" ht="12.75" hidden="1" outlineLevel="2">
      <c r="A1581" s="80">
        <v>7</v>
      </c>
      <c r="B1581" s="94"/>
      <c r="C1581" s="39"/>
      <c r="D1581" s="21"/>
      <c r="E1581" s="21"/>
    </row>
    <row r="1582" spans="1:5" ht="12.75" hidden="1" outlineLevel="2">
      <c r="A1582" s="80">
        <v>8</v>
      </c>
      <c r="B1582" s="94"/>
      <c r="C1582" s="39"/>
      <c r="D1582" s="21"/>
      <c r="E1582" s="21"/>
    </row>
    <row r="1583" spans="1:5" ht="12.75" hidden="1" outlineLevel="2">
      <c r="A1583" s="80">
        <v>9</v>
      </c>
      <c r="B1583" s="94"/>
      <c r="C1583" s="39"/>
      <c r="D1583" s="21"/>
      <c r="E1583" s="21"/>
    </row>
    <row r="1584" spans="1:5" ht="12.75" hidden="1" outlineLevel="2">
      <c r="A1584" s="80" t="s">
        <v>3</v>
      </c>
      <c r="B1584" s="94"/>
      <c r="C1584" s="39"/>
      <c r="D1584" s="21"/>
      <c r="E1584" s="21"/>
    </row>
    <row r="1585" spans="1:5" ht="12.75" hidden="1" outlineLevel="2">
      <c r="A1585" s="80" t="s">
        <v>4</v>
      </c>
      <c r="B1585" s="94"/>
      <c r="C1585" s="39"/>
      <c r="D1585" s="21"/>
      <c r="E1585" s="21"/>
    </row>
    <row r="1586" spans="1:5" ht="12.75" hidden="1" outlineLevel="2">
      <c r="A1586" s="80" t="s">
        <v>5</v>
      </c>
      <c r="B1586" s="94"/>
      <c r="C1586" s="39"/>
      <c r="D1586" s="21"/>
      <c r="E1586" s="21"/>
    </row>
    <row r="1587" spans="1:5" ht="12.75" hidden="1" outlineLevel="2">
      <c r="A1587" s="80" t="s">
        <v>6</v>
      </c>
      <c r="B1587" s="94"/>
      <c r="C1587" s="39"/>
      <c r="D1587" s="21"/>
      <c r="E1587" s="21"/>
    </row>
    <row r="1588" spans="1:5" ht="12.75" hidden="1" outlineLevel="2">
      <c r="A1588" s="80" t="s">
        <v>7</v>
      </c>
      <c r="B1588" s="94"/>
      <c r="C1588" s="39"/>
      <c r="D1588" s="21"/>
      <c r="E1588" s="21"/>
    </row>
    <row r="1589" spans="1:5" ht="13.5" hidden="1" outlineLevel="2" thickBot="1">
      <c r="A1589" s="81" t="s">
        <v>8</v>
      </c>
      <c r="B1589" s="95"/>
      <c r="C1589" s="40"/>
      <c r="D1589" s="22"/>
      <c r="E1589" s="22"/>
    </row>
    <row r="1590" spans="1:5" ht="18" hidden="1" outlineLevel="1" collapsed="1">
      <c r="A1590" s="79" t="s">
        <v>118</v>
      </c>
      <c r="B1590" s="93"/>
      <c r="C1590" s="352"/>
      <c r="D1590" s="353"/>
      <c r="E1590" s="353"/>
    </row>
    <row r="1591" spans="1:5" ht="12.75" hidden="1" outlineLevel="2">
      <c r="A1591" s="80">
        <v>0</v>
      </c>
      <c r="B1591" s="94"/>
      <c r="C1591" s="39"/>
      <c r="D1591" s="21"/>
      <c r="E1591" s="21"/>
    </row>
    <row r="1592" spans="1:5" ht="12.75" hidden="1" outlineLevel="2">
      <c r="A1592" s="80">
        <v>1</v>
      </c>
      <c r="B1592" s="94"/>
      <c r="C1592" s="39"/>
      <c r="D1592" s="21"/>
      <c r="E1592" s="21"/>
    </row>
    <row r="1593" spans="1:5" ht="12.75" hidden="1" outlineLevel="2">
      <c r="A1593" s="80">
        <v>2</v>
      </c>
      <c r="B1593" s="94"/>
      <c r="C1593" s="39"/>
      <c r="D1593" s="21"/>
      <c r="E1593" s="21"/>
    </row>
    <row r="1594" spans="1:5" ht="12.75" hidden="1" outlineLevel="2">
      <c r="A1594" s="80">
        <v>3</v>
      </c>
      <c r="B1594" s="94"/>
      <c r="C1594" s="39"/>
      <c r="D1594" s="21"/>
      <c r="E1594" s="21"/>
    </row>
    <row r="1595" spans="1:5" ht="12.75" hidden="1" outlineLevel="2">
      <c r="A1595" s="80">
        <v>4</v>
      </c>
      <c r="B1595" s="94"/>
      <c r="C1595" s="39"/>
      <c r="D1595" s="21"/>
      <c r="E1595" s="21"/>
    </row>
    <row r="1596" spans="1:5" ht="12.75" hidden="1" outlineLevel="2">
      <c r="A1596" s="80">
        <v>5</v>
      </c>
      <c r="B1596" s="94"/>
      <c r="C1596" s="39"/>
      <c r="D1596" s="21"/>
      <c r="E1596" s="21"/>
    </row>
    <row r="1597" spans="1:5" ht="12.75" hidden="1" outlineLevel="2">
      <c r="A1597" s="80">
        <v>6</v>
      </c>
      <c r="B1597" s="94"/>
      <c r="C1597" s="39"/>
      <c r="D1597" s="21"/>
      <c r="E1597" s="21"/>
    </row>
    <row r="1598" spans="1:5" ht="12.75" hidden="1" outlineLevel="2">
      <c r="A1598" s="80">
        <v>7</v>
      </c>
      <c r="B1598" s="94"/>
      <c r="C1598" s="39"/>
      <c r="D1598" s="21"/>
      <c r="E1598" s="21"/>
    </row>
    <row r="1599" spans="1:5" ht="12.75" hidden="1" outlineLevel="2">
      <c r="A1599" s="80">
        <v>8</v>
      </c>
      <c r="B1599" s="94"/>
      <c r="C1599" s="39"/>
      <c r="D1599" s="21"/>
      <c r="E1599" s="21"/>
    </row>
    <row r="1600" spans="1:5" ht="12.75" hidden="1" outlineLevel="2">
      <c r="A1600" s="80">
        <v>9</v>
      </c>
      <c r="B1600" s="94"/>
      <c r="C1600" s="39"/>
      <c r="D1600" s="21"/>
      <c r="E1600" s="21"/>
    </row>
    <row r="1601" spans="1:5" ht="12.75" hidden="1" outlineLevel="2">
      <c r="A1601" s="80" t="s">
        <v>3</v>
      </c>
      <c r="B1601" s="94"/>
      <c r="C1601" s="39"/>
      <c r="D1601" s="21"/>
      <c r="E1601" s="21"/>
    </row>
    <row r="1602" spans="1:5" ht="12.75" hidden="1" outlineLevel="2">
      <c r="A1602" s="80" t="s">
        <v>4</v>
      </c>
      <c r="B1602" s="94"/>
      <c r="C1602" s="39"/>
      <c r="D1602" s="21"/>
      <c r="E1602" s="21"/>
    </row>
    <row r="1603" spans="1:5" ht="12.75" hidden="1" outlineLevel="2">
      <c r="A1603" s="80" t="s">
        <v>5</v>
      </c>
      <c r="B1603" s="94"/>
      <c r="C1603" s="39"/>
      <c r="D1603" s="21"/>
      <c r="E1603" s="21"/>
    </row>
    <row r="1604" spans="1:5" ht="12.75" hidden="1" outlineLevel="2">
      <c r="A1604" s="80" t="s">
        <v>6</v>
      </c>
      <c r="B1604" s="94"/>
      <c r="C1604" s="39"/>
      <c r="D1604" s="21"/>
      <c r="E1604" s="21"/>
    </row>
    <row r="1605" spans="1:5" ht="12.75" hidden="1" outlineLevel="2">
      <c r="A1605" s="80" t="s">
        <v>7</v>
      </c>
      <c r="B1605" s="94"/>
      <c r="C1605" s="39"/>
      <c r="D1605" s="21"/>
      <c r="E1605" s="21"/>
    </row>
    <row r="1606" spans="1:5" ht="13.5" hidden="1" outlineLevel="2" thickBot="1">
      <c r="A1606" s="81" t="s">
        <v>8</v>
      </c>
      <c r="B1606" s="95"/>
      <c r="C1606" s="40"/>
      <c r="D1606" s="22"/>
      <c r="E1606" s="22"/>
    </row>
    <row r="1607" spans="1:5" ht="18" hidden="1" outlineLevel="1" collapsed="1">
      <c r="A1607" s="79" t="s">
        <v>119</v>
      </c>
      <c r="B1607" s="93" t="s">
        <v>337</v>
      </c>
      <c r="C1607" s="352" t="s">
        <v>520</v>
      </c>
      <c r="D1607" s="353"/>
      <c r="E1607" s="353"/>
    </row>
    <row r="1608" spans="1:5" ht="12.75" hidden="1" outlineLevel="2">
      <c r="A1608" s="80">
        <v>0</v>
      </c>
      <c r="B1608" s="94"/>
      <c r="C1608" s="39"/>
      <c r="D1608" s="21"/>
      <c r="E1608" s="21"/>
    </row>
    <row r="1609" spans="1:5" ht="12.75" hidden="1" outlineLevel="2">
      <c r="A1609" s="80">
        <v>1</v>
      </c>
      <c r="B1609" s="94"/>
      <c r="C1609" s="39"/>
      <c r="D1609" s="21"/>
      <c r="E1609" s="21"/>
    </row>
    <row r="1610" spans="1:5" ht="12.75" hidden="1" outlineLevel="2">
      <c r="A1610" s="80">
        <v>2</v>
      </c>
      <c r="B1610" s="94"/>
      <c r="C1610" s="39"/>
      <c r="D1610" s="21"/>
      <c r="E1610" s="21"/>
    </row>
    <row r="1611" spans="1:5" ht="12.75" hidden="1" outlineLevel="2">
      <c r="A1611" s="80">
        <v>3</v>
      </c>
      <c r="B1611" s="94"/>
      <c r="C1611" s="39"/>
      <c r="D1611" s="21"/>
      <c r="E1611" s="21"/>
    </row>
    <row r="1612" spans="1:5" ht="12.75" hidden="1" outlineLevel="2">
      <c r="A1612" s="80">
        <v>4</v>
      </c>
      <c r="B1612" s="94"/>
      <c r="C1612" s="39"/>
      <c r="D1612" s="21"/>
      <c r="E1612" s="21"/>
    </row>
    <row r="1613" spans="1:5" ht="12.75" hidden="1" outlineLevel="2">
      <c r="A1613" s="80">
        <v>5</v>
      </c>
      <c r="B1613" s="94"/>
      <c r="C1613" s="39"/>
      <c r="D1613" s="21"/>
      <c r="E1613" s="21"/>
    </row>
    <row r="1614" spans="1:5" ht="12.75" hidden="1" outlineLevel="2">
      <c r="A1614" s="80">
        <v>6</v>
      </c>
      <c r="B1614" s="94"/>
      <c r="C1614" s="39"/>
      <c r="D1614" s="21"/>
      <c r="E1614" s="21"/>
    </row>
    <row r="1615" spans="1:5" ht="12.75" hidden="1" outlineLevel="2">
      <c r="A1615" s="80">
        <v>7</v>
      </c>
      <c r="B1615" s="94"/>
      <c r="C1615" s="39"/>
      <c r="D1615" s="21"/>
      <c r="E1615" s="21"/>
    </row>
    <row r="1616" spans="1:5" ht="12.75" hidden="1" outlineLevel="2">
      <c r="A1616" s="80">
        <v>8</v>
      </c>
      <c r="B1616" s="94"/>
      <c r="C1616" s="39"/>
      <c r="D1616" s="21"/>
      <c r="E1616" s="21"/>
    </row>
    <row r="1617" spans="1:5" ht="12.75" hidden="1" outlineLevel="2">
      <c r="A1617" s="80">
        <v>9</v>
      </c>
      <c r="B1617" s="94"/>
      <c r="C1617" s="39"/>
      <c r="D1617" s="21"/>
      <c r="E1617" s="21"/>
    </row>
    <row r="1618" spans="1:5" ht="12.75" hidden="1" outlineLevel="2">
      <c r="A1618" s="80" t="s">
        <v>3</v>
      </c>
      <c r="B1618" s="94"/>
      <c r="C1618" s="39"/>
      <c r="D1618" s="21"/>
      <c r="E1618" s="21"/>
    </row>
    <row r="1619" spans="1:5" ht="12.75" hidden="1" outlineLevel="2">
      <c r="A1619" s="80" t="s">
        <v>4</v>
      </c>
      <c r="B1619" s="94"/>
      <c r="C1619" s="39"/>
      <c r="D1619" s="21"/>
      <c r="E1619" s="21"/>
    </row>
    <row r="1620" spans="1:5" ht="12.75" hidden="1" outlineLevel="2">
      <c r="A1620" s="80" t="s">
        <v>5</v>
      </c>
      <c r="B1620" s="94"/>
      <c r="C1620" s="39"/>
      <c r="D1620" s="21"/>
      <c r="E1620" s="21"/>
    </row>
    <row r="1621" spans="1:5" ht="12.75" hidden="1" outlineLevel="2">
      <c r="A1621" s="80" t="s">
        <v>6</v>
      </c>
      <c r="B1621" s="94"/>
      <c r="C1621" s="39"/>
      <c r="D1621" s="21"/>
      <c r="E1621" s="21"/>
    </row>
    <row r="1622" spans="1:5" ht="12.75" hidden="1" outlineLevel="2">
      <c r="A1622" s="80" t="s">
        <v>7</v>
      </c>
      <c r="B1622" s="94"/>
      <c r="C1622" s="39"/>
      <c r="D1622" s="21"/>
      <c r="E1622" s="21"/>
    </row>
    <row r="1623" spans="1:5" ht="13.5" hidden="1" outlineLevel="2" thickBot="1">
      <c r="A1623" s="81" t="s">
        <v>8</v>
      </c>
      <c r="B1623" s="95"/>
      <c r="C1623" s="40"/>
      <c r="D1623" s="22"/>
      <c r="E1623" s="22"/>
    </row>
    <row r="1624" spans="1:5" ht="18" hidden="1" outlineLevel="1" collapsed="1">
      <c r="A1624" s="79" t="s">
        <v>120</v>
      </c>
      <c r="B1624" s="93"/>
      <c r="C1624" s="352" t="s">
        <v>520</v>
      </c>
      <c r="D1624" s="353"/>
      <c r="E1624" s="353"/>
    </row>
    <row r="1625" spans="1:5" ht="12.75" hidden="1" outlineLevel="2">
      <c r="A1625" s="80">
        <v>0</v>
      </c>
      <c r="B1625" s="94"/>
      <c r="C1625" s="39"/>
      <c r="D1625" s="21"/>
      <c r="E1625" s="21"/>
    </row>
    <row r="1626" spans="1:5" ht="12.75" hidden="1" outlineLevel="2">
      <c r="A1626" s="80">
        <v>1</v>
      </c>
      <c r="B1626" s="94"/>
      <c r="C1626" s="39"/>
      <c r="D1626" s="21"/>
      <c r="E1626" s="21"/>
    </row>
    <row r="1627" spans="1:5" ht="12.75" hidden="1" outlineLevel="2">
      <c r="A1627" s="80">
        <v>2</v>
      </c>
      <c r="B1627" s="94"/>
      <c r="C1627" s="39"/>
      <c r="D1627" s="21"/>
      <c r="E1627" s="21"/>
    </row>
    <row r="1628" spans="1:5" ht="12.75" hidden="1" outlineLevel="2">
      <c r="A1628" s="80">
        <v>3</v>
      </c>
      <c r="B1628" s="94"/>
      <c r="C1628" s="39"/>
      <c r="D1628" s="21"/>
      <c r="E1628" s="21"/>
    </row>
    <row r="1629" spans="1:5" ht="12.75" hidden="1" outlineLevel="2">
      <c r="A1629" s="80">
        <v>4</v>
      </c>
      <c r="B1629" s="94"/>
      <c r="C1629" s="39"/>
      <c r="D1629" s="21"/>
      <c r="E1629" s="21"/>
    </row>
    <row r="1630" spans="1:5" ht="12.75" hidden="1" outlineLevel="2">
      <c r="A1630" s="80">
        <v>5</v>
      </c>
      <c r="B1630" s="94"/>
      <c r="C1630" s="39"/>
      <c r="D1630" s="21"/>
      <c r="E1630" s="21"/>
    </row>
    <row r="1631" spans="1:5" ht="12.75" hidden="1" outlineLevel="2">
      <c r="A1631" s="80">
        <v>6</v>
      </c>
      <c r="B1631" s="94"/>
      <c r="C1631" s="39"/>
      <c r="D1631" s="21"/>
      <c r="E1631" s="21"/>
    </row>
    <row r="1632" spans="1:5" ht="12.75" hidden="1" outlineLevel="2">
      <c r="A1632" s="80">
        <v>7</v>
      </c>
      <c r="B1632" s="94"/>
      <c r="C1632" s="39"/>
      <c r="D1632" s="21"/>
      <c r="E1632" s="21"/>
    </row>
    <row r="1633" spans="1:5" ht="12.75" hidden="1" outlineLevel="2">
      <c r="A1633" s="80">
        <v>8</v>
      </c>
      <c r="B1633" s="94"/>
      <c r="C1633" s="39"/>
      <c r="D1633" s="21"/>
      <c r="E1633" s="21"/>
    </row>
    <row r="1634" spans="1:5" ht="12.75" hidden="1" outlineLevel="2">
      <c r="A1634" s="80">
        <v>9</v>
      </c>
      <c r="B1634" s="94"/>
      <c r="C1634" s="39"/>
      <c r="D1634" s="21"/>
      <c r="E1634" s="21"/>
    </row>
    <row r="1635" spans="1:5" ht="12.75" hidden="1" outlineLevel="2">
      <c r="A1635" s="80" t="s">
        <v>3</v>
      </c>
      <c r="B1635" s="94"/>
      <c r="C1635" s="39"/>
      <c r="D1635" s="21"/>
      <c r="E1635" s="21"/>
    </row>
    <row r="1636" spans="1:5" ht="12.75" hidden="1" outlineLevel="2">
      <c r="A1636" s="80" t="s">
        <v>4</v>
      </c>
      <c r="B1636" s="94"/>
      <c r="C1636" s="39"/>
      <c r="D1636" s="21"/>
      <c r="E1636" s="21"/>
    </row>
    <row r="1637" spans="1:5" ht="12.75" hidden="1" outlineLevel="2">
      <c r="A1637" s="80" t="s">
        <v>5</v>
      </c>
      <c r="B1637" s="94"/>
      <c r="C1637" s="39"/>
      <c r="D1637" s="21"/>
      <c r="E1637" s="21"/>
    </row>
    <row r="1638" spans="1:5" ht="12.75" hidden="1" outlineLevel="2">
      <c r="A1638" s="80" t="s">
        <v>6</v>
      </c>
      <c r="B1638" s="94"/>
      <c r="C1638" s="39"/>
      <c r="D1638" s="21"/>
      <c r="E1638" s="21"/>
    </row>
    <row r="1639" spans="1:5" ht="12.75" hidden="1" outlineLevel="2">
      <c r="A1639" s="80" t="s">
        <v>7</v>
      </c>
      <c r="B1639" s="94"/>
      <c r="C1639" s="39"/>
      <c r="D1639" s="21"/>
      <c r="E1639" s="21"/>
    </row>
    <row r="1640" spans="1:5" ht="13.5" hidden="1" outlineLevel="2" thickBot="1">
      <c r="A1640" s="81" t="s">
        <v>8</v>
      </c>
      <c r="B1640" s="95"/>
      <c r="C1640" s="40"/>
      <c r="D1640" s="22"/>
      <c r="E1640" s="22"/>
    </row>
    <row r="1641" spans="1:5" ht="18" collapsed="1">
      <c r="A1641" s="83" t="s">
        <v>121</v>
      </c>
      <c r="B1641" s="48"/>
      <c r="C1641" s="358" t="s">
        <v>530</v>
      </c>
      <c r="D1641" s="359"/>
      <c r="E1641" s="359"/>
    </row>
    <row r="1642" spans="1:5" ht="18" hidden="1" outlineLevel="1" collapsed="1">
      <c r="A1642" s="84" t="s">
        <v>122</v>
      </c>
      <c r="B1642" s="93"/>
      <c r="C1642" s="352" t="s">
        <v>527</v>
      </c>
      <c r="D1642" s="353"/>
      <c r="E1642" s="353"/>
    </row>
    <row r="1643" spans="1:5" ht="12.75" hidden="1" outlineLevel="2">
      <c r="A1643" s="85">
        <v>0</v>
      </c>
      <c r="B1643" s="94"/>
      <c r="C1643" s="39" t="s">
        <v>530</v>
      </c>
      <c r="D1643" s="21" t="s">
        <v>531</v>
      </c>
      <c r="E1643" s="21"/>
    </row>
    <row r="1644" spans="1:5" ht="12.75" hidden="1" outlineLevel="2">
      <c r="A1644" s="85">
        <v>1</v>
      </c>
      <c r="B1644" s="94"/>
      <c r="C1644" s="39" t="s">
        <v>532</v>
      </c>
      <c r="D1644" s="21" t="s">
        <v>533</v>
      </c>
      <c r="E1644" s="21"/>
    </row>
    <row r="1645" spans="1:5" ht="12.75" hidden="1" outlineLevel="2">
      <c r="A1645" s="85">
        <v>2</v>
      </c>
      <c r="B1645" s="94"/>
      <c r="C1645" s="39" t="s">
        <v>527</v>
      </c>
      <c r="D1645" s="21" t="s">
        <v>533</v>
      </c>
      <c r="E1645" s="21"/>
    </row>
    <row r="1646" spans="1:5" ht="12.75" hidden="1" outlineLevel="2">
      <c r="A1646" s="85">
        <v>3</v>
      </c>
      <c r="B1646" s="94"/>
      <c r="C1646" s="39" t="s">
        <v>526</v>
      </c>
      <c r="D1646" s="21" t="s">
        <v>529</v>
      </c>
      <c r="E1646" s="21"/>
    </row>
    <row r="1647" spans="1:5" ht="12.75" hidden="1" outlineLevel="2">
      <c r="A1647" s="85">
        <v>4</v>
      </c>
      <c r="B1647" s="94"/>
      <c r="C1647" s="39" t="s">
        <v>526</v>
      </c>
      <c r="D1647" s="21" t="s">
        <v>528</v>
      </c>
      <c r="E1647" s="21"/>
    </row>
    <row r="1648" spans="1:5" ht="12.75" hidden="1" outlineLevel="2">
      <c r="A1648" s="85">
        <v>5</v>
      </c>
      <c r="B1648" s="94"/>
      <c r="C1648" s="39" t="s">
        <v>526</v>
      </c>
      <c r="D1648" s="21" t="s">
        <v>521</v>
      </c>
      <c r="E1648" s="21"/>
    </row>
    <row r="1649" spans="1:5" ht="12.75" hidden="1" outlineLevel="2">
      <c r="A1649" s="85">
        <v>6</v>
      </c>
      <c r="B1649" s="94"/>
      <c r="C1649" s="21" t="s">
        <v>526</v>
      </c>
      <c r="D1649" s="21" t="s">
        <v>522</v>
      </c>
      <c r="E1649" s="21"/>
    </row>
    <row r="1650" spans="1:5" ht="12.75" hidden="1" outlineLevel="2">
      <c r="A1650" s="85">
        <v>7</v>
      </c>
      <c r="B1650" s="94"/>
      <c r="C1650" s="21" t="s">
        <v>526</v>
      </c>
      <c r="D1650" s="21" t="s">
        <v>523</v>
      </c>
      <c r="E1650" s="21"/>
    </row>
    <row r="1651" spans="1:5" ht="12.75" hidden="1" outlineLevel="2">
      <c r="A1651" s="85">
        <v>8</v>
      </c>
      <c r="B1651" s="94"/>
      <c r="C1651" s="21" t="s">
        <v>526</v>
      </c>
      <c r="D1651" s="21" t="s">
        <v>524</v>
      </c>
      <c r="E1651" s="21"/>
    </row>
    <row r="1652" spans="1:5" ht="12.75" hidden="1" outlineLevel="2">
      <c r="A1652" s="85">
        <v>9</v>
      </c>
      <c r="B1652" s="94"/>
      <c r="C1652" s="21" t="s">
        <v>526</v>
      </c>
      <c r="D1652" s="21" t="s">
        <v>525</v>
      </c>
      <c r="E1652" s="21"/>
    </row>
    <row r="1653" spans="1:5" ht="12.75" hidden="1" outlineLevel="2">
      <c r="A1653" s="85" t="s">
        <v>3</v>
      </c>
      <c r="B1653" s="94"/>
      <c r="C1653" s="39" t="s">
        <v>370</v>
      </c>
      <c r="D1653" s="21" t="s">
        <v>371</v>
      </c>
      <c r="E1653" s="21"/>
    </row>
    <row r="1654" spans="1:5" ht="12.75" hidden="1" outlineLevel="2">
      <c r="A1654" s="85" t="s">
        <v>4</v>
      </c>
      <c r="B1654" s="94"/>
      <c r="C1654" s="39"/>
      <c r="D1654" s="21"/>
      <c r="E1654" s="21"/>
    </row>
    <row r="1655" spans="1:5" ht="12.75" hidden="1" outlineLevel="2">
      <c r="A1655" s="85" t="s">
        <v>5</v>
      </c>
      <c r="B1655" s="94"/>
      <c r="C1655" s="39"/>
      <c r="D1655" s="21"/>
      <c r="E1655" s="21"/>
    </row>
    <row r="1656" spans="1:5" ht="12.75" hidden="1" outlineLevel="2">
      <c r="A1656" s="85" t="s">
        <v>6</v>
      </c>
      <c r="B1656" s="94"/>
      <c r="C1656" s="39"/>
      <c r="D1656" s="21"/>
      <c r="E1656" s="21"/>
    </row>
    <row r="1657" spans="1:5" ht="12.75" hidden="1" outlineLevel="2">
      <c r="A1657" s="85" t="s">
        <v>7</v>
      </c>
      <c r="B1657" s="94"/>
      <c r="C1657" s="39"/>
      <c r="D1657" s="21"/>
      <c r="E1657" s="21"/>
    </row>
    <row r="1658" spans="1:5" ht="13.5" hidden="1" outlineLevel="2" thickBot="1">
      <c r="A1658" s="86" t="s">
        <v>8</v>
      </c>
      <c r="B1658" s="95"/>
      <c r="C1658" s="40"/>
      <c r="D1658" s="22"/>
      <c r="E1658" s="22"/>
    </row>
    <row r="1659" spans="1:5" ht="18" hidden="1" outlineLevel="1" collapsed="1">
      <c r="A1659" s="87" t="s">
        <v>123</v>
      </c>
      <c r="B1659" s="96"/>
      <c r="C1659" s="356"/>
      <c r="D1659" s="357"/>
      <c r="E1659" s="357"/>
    </row>
    <row r="1660" spans="1:5" ht="12.75" hidden="1" outlineLevel="2">
      <c r="A1660" s="85">
        <v>0</v>
      </c>
      <c r="B1660" s="94"/>
      <c r="C1660" s="39"/>
      <c r="D1660" s="21"/>
      <c r="E1660" s="21"/>
    </row>
    <row r="1661" spans="1:5" ht="12.75" hidden="1" outlineLevel="2">
      <c r="A1661" s="85">
        <v>1</v>
      </c>
      <c r="B1661" s="94"/>
      <c r="C1661" s="39"/>
      <c r="D1661" s="21"/>
      <c r="E1661" s="21"/>
    </row>
    <row r="1662" spans="1:5" ht="12.75" hidden="1" outlineLevel="2">
      <c r="A1662" s="85">
        <v>2</v>
      </c>
      <c r="B1662" s="94"/>
      <c r="C1662" s="39"/>
      <c r="D1662" s="21"/>
      <c r="E1662" s="21"/>
    </row>
    <row r="1663" spans="1:5" ht="12.75" hidden="1" outlineLevel="2">
      <c r="A1663" s="85">
        <v>3</v>
      </c>
      <c r="B1663" s="94"/>
      <c r="C1663" s="39"/>
      <c r="D1663" s="21"/>
      <c r="E1663" s="21"/>
    </row>
    <row r="1664" spans="1:5" ht="12.75" hidden="1" outlineLevel="2">
      <c r="A1664" s="85">
        <v>4</v>
      </c>
      <c r="B1664" s="94"/>
      <c r="C1664" s="39"/>
      <c r="D1664" s="21"/>
      <c r="E1664" s="21"/>
    </row>
    <row r="1665" spans="1:5" ht="12.75" hidden="1" outlineLevel="2">
      <c r="A1665" s="85">
        <v>5</v>
      </c>
      <c r="B1665" s="94"/>
      <c r="C1665" s="39"/>
      <c r="D1665" s="21"/>
      <c r="E1665" s="21"/>
    </row>
    <row r="1666" spans="1:5" ht="12.75" hidden="1" outlineLevel="2">
      <c r="A1666" s="85">
        <v>6</v>
      </c>
      <c r="B1666" s="94"/>
      <c r="C1666" s="39"/>
      <c r="D1666" s="21"/>
      <c r="E1666" s="21"/>
    </row>
    <row r="1667" spans="1:5" ht="12.75" hidden="1" outlineLevel="2">
      <c r="A1667" s="85">
        <v>7</v>
      </c>
      <c r="B1667" s="94"/>
      <c r="C1667" s="39"/>
      <c r="D1667" s="21"/>
      <c r="E1667" s="21"/>
    </row>
    <row r="1668" spans="1:5" ht="12.75" hidden="1" outlineLevel="2">
      <c r="A1668" s="85">
        <v>8</v>
      </c>
      <c r="B1668" s="94"/>
      <c r="C1668" s="39"/>
      <c r="D1668" s="21"/>
      <c r="E1668" s="21"/>
    </row>
    <row r="1669" spans="1:5" ht="12.75" hidden="1" outlineLevel="2">
      <c r="A1669" s="85">
        <v>9</v>
      </c>
      <c r="B1669" s="94"/>
      <c r="C1669" s="39"/>
      <c r="D1669" s="21"/>
      <c r="E1669" s="21"/>
    </row>
    <row r="1670" spans="1:5" ht="12.75" hidden="1" outlineLevel="2">
      <c r="A1670" s="85" t="s">
        <v>3</v>
      </c>
      <c r="B1670" s="94"/>
      <c r="C1670" s="39"/>
      <c r="D1670" s="21"/>
      <c r="E1670" s="21"/>
    </row>
    <row r="1671" spans="1:5" ht="12.75" hidden="1" outlineLevel="2">
      <c r="A1671" s="85" t="s">
        <v>4</v>
      </c>
      <c r="B1671" s="94"/>
      <c r="C1671" s="39"/>
      <c r="D1671" s="21"/>
      <c r="E1671" s="21"/>
    </row>
    <row r="1672" spans="1:5" ht="12.75" hidden="1" outlineLevel="2">
      <c r="A1672" s="85" t="s">
        <v>5</v>
      </c>
      <c r="B1672" s="94"/>
      <c r="C1672" s="39"/>
      <c r="D1672" s="21"/>
      <c r="E1672" s="21"/>
    </row>
    <row r="1673" spans="1:5" ht="12.75" hidden="1" outlineLevel="2">
      <c r="A1673" s="85" t="s">
        <v>6</v>
      </c>
      <c r="B1673" s="94"/>
      <c r="C1673" s="39"/>
      <c r="D1673" s="21"/>
      <c r="E1673" s="21"/>
    </row>
    <row r="1674" spans="1:5" ht="12.75" hidden="1" outlineLevel="2">
      <c r="A1674" s="85" t="s">
        <v>7</v>
      </c>
      <c r="B1674" s="94"/>
      <c r="C1674" s="39"/>
      <c r="D1674" s="21"/>
      <c r="E1674" s="21"/>
    </row>
    <row r="1675" spans="1:5" ht="12.75" hidden="1" outlineLevel="2">
      <c r="A1675" s="85" t="s">
        <v>8</v>
      </c>
      <c r="B1675" s="94"/>
      <c r="C1675" s="39"/>
      <c r="D1675" s="21"/>
      <c r="E1675" s="21"/>
    </row>
    <row r="1676" spans="1:5" ht="18" hidden="1" outlineLevel="1" collapsed="1">
      <c r="A1676" s="84" t="s">
        <v>124</v>
      </c>
      <c r="B1676" s="93"/>
      <c r="C1676" s="352"/>
      <c r="D1676" s="353"/>
      <c r="E1676" s="353"/>
    </row>
    <row r="1677" spans="1:5" ht="12.75" hidden="1" outlineLevel="2">
      <c r="A1677" s="85">
        <v>0</v>
      </c>
      <c r="B1677" s="94"/>
      <c r="C1677" s="39" t="s">
        <v>515</v>
      </c>
      <c r="D1677" s="21" t="s">
        <v>516</v>
      </c>
      <c r="E1677" s="21"/>
    </row>
    <row r="1678" spans="1:5" ht="12.75" hidden="1" outlineLevel="2">
      <c r="A1678" s="85">
        <v>1</v>
      </c>
      <c r="B1678" s="94" t="s">
        <v>512</v>
      </c>
      <c r="C1678" s="39" t="s">
        <v>511</v>
      </c>
      <c r="D1678" s="21" t="s">
        <v>510</v>
      </c>
      <c r="E1678" s="21"/>
    </row>
    <row r="1679" spans="1:5" ht="12.75" hidden="1" outlineLevel="2">
      <c r="A1679" s="85">
        <v>2</v>
      </c>
      <c r="B1679" s="94"/>
      <c r="C1679" s="39"/>
      <c r="D1679" s="21"/>
      <c r="E1679" s="21"/>
    </row>
    <row r="1680" spans="1:5" ht="12.75" hidden="1" outlineLevel="2">
      <c r="A1680" s="85">
        <v>3</v>
      </c>
      <c r="B1680" s="94"/>
      <c r="C1680" s="39"/>
      <c r="D1680" s="21"/>
      <c r="E1680" s="21"/>
    </row>
    <row r="1681" spans="1:5" ht="12.75" hidden="1" outlineLevel="2">
      <c r="A1681" s="85">
        <v>4</v>
      </c>
      <c r="B1681" s="94"/>
      <c r="C1681" s="39"/>
      <c r="D1681" s="21"/>
      <c r="E1681" s="21"/>
    </row>
    <row r="1682" spans="1:5" ht="12.75" hidden="1" outlineLevel="2">
      <c r="A1682" s="85">
        <v>5</v>
      </c>
      <c r="B1682" s="94"/>
      <c r="C1682" s="39"/>
      <c r="D1682" s="21"/>
      <c r="E1682" s="21"/>
    </row>
    <row r="1683" spans="1:5" ht="12.75" hidden="1" outlineLevel="2">
      <c r="A1683" s="85">
        <v>6</v>
      </c>
      <c r="B1683" s="94"/>
      <c r="C1683" s="39"/>
      <c r="D1683" s="21"/>
      <c r="E1683" s="21"/>
    </row>
    <row r="1684" spans="1:5" ht="12.75" hidden="1" outlineLevel="2">
      <c r="A1684" s="85">
        <v>7</v>
      </c>
      <c r="B1684" s="94"/>
      <c r="C1684" s="39"/>
      <c r="D1684" s="21"/>
      <c r="E1684" s="21"/>
    </row>
    <row r="1685" spans="1:5" ht="12.75" hidden="1" outlineLevel="2">
      <c r="A1685" s="85">
        <v>8</v>
      </c>
      <c r="B1685" s="94"/>
      <c r="C1685" s="39" t="s">
        <v>513</v>
      </c>
      <c r="D1685" s="21" t="s">
        <v>514</v>
      </c>
      <c r="E1685" s="21"/>
    </row>
    <row r="1686" spans="1:5" ht="12.75" hidden="1" outlineLevel="2">
      <c r="A1686" s="85">
        <v>9</v>
      </c>
      <c r="B1686" s="94"/>
      <c r="C1686" s="39"/>
      <c r="D1686" s="21"/>
      <c r="E1686" s="21"/>
    </row>
    <row r="1687" spans="1:5" ht="12.75" hidden="1" outlineLevel="2">
      <c r="A1687" s="85" t="s">
        <v>3</v>
      </c>
      <c r="B1687" s="94" t="s">
        <v>388</v>
      </c>
      <c r="C1687" s="39" t="s">
        <v>387</v>
      </c>
      <c r="D1687" s="21" t="s">
        <v>389</v>
      </c>
      <c r="E1687" s="21"/>
    </row>
    <row r="1688" spans="1:5" ht="12.75" hidden="1" outlineLevel="2">
      <c r="A1688" s="85" t="s">
        <v>4</v>
      </c>
      <c r="B1688" s="94"/>
      <c r="C1688" s="39" t="s">
        <v>400</v>
      </c>
      <c r="D1688" s="21" t="s">
        <v>401</v>
      </c>
      <c r="E1688" s="21"/>
    </row>
    <row r="1689" spans="1:5" ht="12.75" hidden="1" outlineLevel="2">
      <c r="A1689" s="85" t="s">
        <v>5</v>
      </c>
      <c r="B1689" s="94" t="s">
        <v>388</v>
      </c>
      <c r="C1689" s="39" t="s">
        <v>394</v>
      </c>
      <c r="D1689" s="21" t="s">
        <v>395</v>
      </c>
      <c r="E1689" s="21"/>
    </row>
    <row r="1690" spans="1:5" ht="12.75" hidden="1" outlineLevel="2">
      <c r="A1690" s="85" t="s">
        <v>6</v>
      </c>
      <c r="B1690" s="94"/>
      <c r="C1690" s="39"/>
      <c r="D1690" s="21"/>
      <c r="E1690" s="21"/>
    </row>
    <row r="1691" spans="1:5" ht="12.75" hidden="1" outlineLevel="2">
      <c r="A1691" s="85" t="s">
        <v>7</v>
      </c>
      <c r="B1691" s="94"/>
      <c r="C1691" s="39"/>
      <c r="D1691" s="21"/>
      <c r="E1691" s="21"/>
    </row>
    <row r="1692" spans="1:5" ht="13.5" hidden="1" outlineLevel="2" thickBot="1">
      <c r="A1692" s="86" t="s">
        <v>8</v>
      </c>
      <c r="B1692" s="95"/>
      <c r="C1692" s="40"/>
      <c r="D1692" s="22"/>
      <c r="E1692" s="22"/>
    </row>
    <row r="1693" spans="1:5" ht="18" hidden="1" outlineLevel="1" collapsed="1">
      <c r="A1693" s="84" t="s">
        <v>125</v>
      </c>
      <c r="B1693" s="93"/>
      <c r="C1693" s="352"/>
      <c r="D1693" s="353"/>
      <c r="E1693" s="353"/>
    </row>
    <row r="1694" spans="1:5" ht="12.75" hidden="1" outlineLevel="2">
      <c r="A1694" s="85">
        <v>0</v>
      </c>
      <c r="B1694" s="94"/>
      <c r="C1694" s="39"/>
      <c r="D1694" s="21"/>
      <c r="E1694" s="21"/>
    </row>
    <row r="1695" spans="1:5" ht="12.75" hidden="1" outlineLevel="2">
      <c r="A1695" s="85">
        <v>1</v>
      </c>
      <c r="B1695" s="94"/>
      <c r="C1695" s="39"/>
      <c r="D1695" s="21"/>
      <c r="E1695" s="21"/>
    </row>
    <row r="1696" spans="1:5" ht="12.75" hidden="1" outlineLevel="2">
      <c r="A1696" s="85">
        <v>2</v>
      </c>
      <c r="B1696" s="94"/>
      <c r="C1696" s="39"/>
      <c r="D1696" s="21"/>
      <c r="E1696" s="21"/>
    </row>
    <row r="1697" spans="1:5" ht="12.75" hidden="1" outlineLevel="2">
      <c r="A1697" s="85">
        <v>3</v>
      </c>
      <c r="B1697" s="94"/>
      <c r="C1697" s="39"/>
      <c r="D1697" s="21"/>
      <c r="E1697" s="21"/>
    </row>
    <row r="1698" spans="1:5" ht="12.75" hidden="1" outlineLevel="2">
      <c r="A1698" s="85">
        <v>4</v>
      </c>
      <c r="B1698" s="94"/>
      <c r="C1698" s="39"/>
      <c r="D1698" s="21"/>
      <c r="E1698" s="21"/>
    </row>
    <row r="1699" spans="1:5" ht="12.75" hidden="1" outlineLevel="2">
      <c r="A1699" s="85">
        <v>5</v>
      </c>
      <c r="B1699" s="94"/>
      <c r="C1699" s="39" t="s">
        <v>549</v>
      </c>
      <c r="D1699" s="21" t="s">
        <v>550</v>
      </c>
      <c r="E1699" s="21"/>
    </row>
    <row r="1700" spans="1:5" ht="12.75" hidden="1" outlineLevel="2">
      <c r="A1700" s="85">
        <v>6</v>
      </c>
      <c r="B1700" s="94"/>
      <c r="C1700" s="39"/>
      <c r="D1700" s="21"/>
      <c r="E1700" s="21"/>
    </row>
    <row r="1701" spans="1:5" ht="12.75" hidden="1" outlineLevel="2">
      <c r="A1701" s="85">
        <v>7</v>
      </c>
      <c r="B1701" s="94"/>
      <c r="C1701" s="39"/>
      <c r="D1701" s="21"/>
      <c r="E1701" s="21"/>
    </row>
    <row r="1702" spans="1:5" ht="12.75" hidden="1" outlineLevel="2">
      <c r="A1702" s="85">
        <v>8</v>
      </c>
      <c r="B1702" s="94"/>
      <c r="C1702" s="39"/>
      <c r="D1702" s="21"/>
      <c r="E1702" s="21"/>
    </row>
    <row r="1703" spans="1:5" ht="12.75" hidden="1" outlineLevel="2">
      <c r="A1703" s="85">
        <v>9</v>
      </c>
      <c r="B1703" s="94"/>
      <c r="C1703" s="39"/>
      <c r="D1703" s="21"/>
      <c r="E1703" s="21"/>
    </row>
    <row r="1704" spans="1:5" ht="12.75" hidden="1" outlineLevel="2">
      <c r="A1704" s="85" t="s">
        <v>3</v>
      </c>
      <c r="B1704" s="94"/>
      <c r="C1704" s="39"/>
      <c r="D1704" s="21"/>
      <c r="E1704" s="21"/>
    </row>
    <row r="1705" spans="1:5" ht="12.75" hidden="1" outlineLevel="2">
      <c r="A1705" s="85" t="s">
        <v>4</v>
      </c>
      <c r="B1705" s="94"/>
      <c r="C1705" s="39"/>
      <c r="D1705" s="21"/>
      <c r="E1705" s="21"/>
    </row>
    <row r="1706" spans="1:5" ht="12.75" hidden="1" outlineLevel="2">
      <c r="A1706" s="85" t="s">
        <v>5</v>
      </c>
      <c r="B1706" s="94"/>
      <c r="C1706" s="39"/>
      <c r="D1706" s="21"/>
      <c r="E1706" s="21"/>
    </row>
    <row r="1707" spans="1:5" ht="12.75" hidden="1" outlineLevel="2">
      <c r="A1707" s="85" t="s">
        <v>6</v>
      </c>
      <c r="B1707" s="94"/>
      <c r="C1707" s="39"/>
      <c r="D1707" s="21"/>
      <c r="E1707" s="21"/>
    </row>
    <row r="1708" spans="1:5" ht="12.75" hidden="1" outlineLevel="2">
      <c r="A1708" s="85" t="s">
        <v>7</v>
      </c>
      <c r="B1708" s="94"/>
      <c r="C1708" s="39"/>
      <c r="D1708" s="21"/>
      <c r="E1708" s="21"/>
    </row>
    <row r="1709" spans="1:5" ht="13.5" hidden="1" outlineLevel="2" thickBot="1">
      <c r="A1709" s="86" t="s">
        <v>8</v>
      </c>
      <c r="B1709" s="95"/>
      <c r="C1709" s="40"/>
      <c r="D1709" s="22"/>
      <c r="E1709" s="22"/>
    </row>
    <row r="1710" spans="1:5" ht="18" hidden="1" outlineLevel="1" collapsed="1">
      <c r="A1710" s="84" t="s">
        <v>126</v>
      </c>
      <c r="B1710" s="93"/>
      <c r="C1710" s="352"/>
      <c r="D1710" s="353"/>
      <c r="E1710" s="353"/>
    </row>
    <row r="1711" spans="1:5" ht="12.75" hidden="1" outlineLevel="2">
      <c r="A1711" s="85">
        <v>0</v>
      </c>
      <c r="B1711" s="94"/>
      <c r="C1711" s="39"/>
      <c r="D1711" s="21"/>
      <c r="E1711" s="21"/>
    </row>
    <row r="1712" spans="1:5" ht="12.75" hidden="1" outlineLevel="2">
      <c r="A1712" s="85">
        <v>1</v>
      </c>
      <c r="B1712" s="94"/>
      <c r="C1712" s="39"/>
      <c r="D1712" s="21"/>
      <c r="E1712" s="21"/>
    </row>
    <row r="1713" spans="1:5" ht="12.75" hidden="1" outlineLevel="2">
      <c r="A1713" s="85">
        <v>2</v>
      </c>
      <c r="B1713" s="94"/>
      <c r="C1713" s="39"/>
      <c r="D1713" s="21"/>
      <c r="E1713" s="21"/>
    </row>
    <row r="1714" spans="1:5" ht="12.75" hidden="1" outlineLevel="2">
      <c r="A1714" s="85">
        <v>3</v>
      </c>
      <c r="B1714" s="94"/>
      <c r="C1714" s="39"/>
      <c r="D1714" s="21"/>
      <c r="E1714" s="21"/>
    </row>
    <row r="1715" spans="1:5" ht="12.75" hidden="1" outlineLevel="2">
      <c r="A1715" s="85">
        <v>4</v>
      </c>
      <c r="B1715" s="94"/>
      <c r="C1715" s="39"/>
      <c r="D1715" s="21"/>
      <c r="E1715" s="21"/>
    </row>
    <row r="1716" spans="1:5" ht="12.75" hidden="1" outlineLevel="2">
      <c r="A1716" s="85">
        <v>5</v>
      </c>
      <c r="B1716" s="94"/>
      <c r="C1716" s="39"/>
      <c r="D1716" s="21"/>
      <c r="E1716" s="21"/>
    </row>
    <row r="1717" spans="1:5" ht="12.75" hidden="1" outlineLevel="2">
      <c r="A1717" s="85">
        <v>6</v>
      </c>
      <c r="B1717" s="94"/>
      <c r="C1717" s="39"/>
      <c r="D1717" s="21"/>
      <c r="E1717" s="21"/>
    </row>
    <row r="1718" spans="1:5" ht="12.75" hidden="1" outlineLevel="2">
      <c r="A1718" s="85">
        <v>7</v>
      </c>
      <c r="B1718" s="94"/>
      <c r="C1718" s="39"/>
      <c r="D1718" s="21"/>
      <c r="E1718" s="21"/>
    </row>
    <row r="1719" spans="1:5" ht="12.75" hidden="1" outlineLevel="2">
      <c r="A1719" s="85">
        <v>8</v>
      </c>
      <c r="B1719" s="94"/>
      <c r="C1719" s="39"/>
      <c r="D1719" s="21"/>
      <c r="E1719" s="21"/>
    </row>
    <row r="1720" spans="1:5" ht="12.75" hidden="1" outlineLevel="2">
      <c r="A1720" s="85">
        <v>9</v>
      </c>
      <c r="B1720" s="94"/>
      <c r="C1720" s="39"/>
      <c r="D1720" s="21"/>
      <c r="E1720" s="21"/>
    </row>
    <row r="1721" spans="1:5" ht="12.75" hidden="1" outlineLevel="2">
      <c r="A1721" s="85" t="s">
        <v>3</v>
      </c>
      <c r="B1721" s="94"/>
      <c r="C1721" s="39"/>
      <c r="D1721" s="21"/>
      <c r="E1721" s="21"/>
    </row>
    <row r="1722" spans="1:5" ht="12.75" hidden="1" outlineLevel="2">
      <c r="A1722" s="85" t="s">
        <v>4</v>
      </c>
      <c r="B1722" s="94"/>
      <c r="C1722" s="39"/>
      <c r="D1722" s="21"/>
      <c r="E1722" s="21"/>
    </row>
    <row r="1723" spans="1:5" ht="12.75" hidden="1" outlineLevel="2">
      <c r="A1723" s="85" t="s">
        <v>5</v>
      </c>
      <c r="B1723" s="94"/>
      <c r="C1723" s="39"/>
      <c r="D1723" s="21"/>
      <c r="E1723" s="21"/>
    </row>
    <row r="1724" spans="1:5" ht="12.75" hidden="1" outlineLevel="2">
      <c r="A1724" s="85" t="s">
        <v>6</v>
      </c>
      <c r="B1724" s="94"/>
      <c r="C1724" s="39"/>
      <c r="D1724" s="21"/>
      <c r="E1724" s="21"/>
    </row>
    <row r="1725" spans="1:5" ht="12.75" hidden="1" outlineLevel="2">
      <c r="A1725" s="85" t="s">
        <v>7</v>
      </c>
      <c r="B1725" s="94"/>
      <c r="C1725" s="39"/>
      <c r="D1725" s="21"/>
      <c r="E1725" s="21"/>
    </row>
    <row r="1726" spans="1:5" ht="13.5" hidden="1" outlineLevel="2" thickBot="1">
      <c r="A1726" s="86" t="s">
        <v>8</v>
      </c>
      <c r="B1726" s="95"/>
      <c r="C1726" s="40"/>
      <c r="D1726" s="22"/>
      <c r="E1726" s="22"/>
    </row>
    <row r="1727" spans="1:5" ht="18" hidden="1" outlineLevel="1" collapsed="1">
      <c r="A1727" s="84" t="s">
        <v>127</v>
      </c>
      <c r="B1727" s="93"/>
      <c r="C1727" s="352"/>
      <c r="D1727" s="353"/>
      <c r="E1727" s="353"/>
    </row>
    <row r="1728" spans="1:5" ht="12.75" hidden="1" outlineLevel="2">
      <c r="A1728" s="85">
        <v>0</v>
      </c>
      <c r="B1728" s="94"/>
      <c r="C1728" s="39"/>
      <c r="D1728" s="21"/>
      <c r="E1728" s="21"/>
    </row>
    <row r="1729" spans="1:5" ht="12.75" hidden="1" outlineLevel="2">
      <c r="A1729" s="85">
        <v>1</v>
      </c>
      <c r="B1729" s="94"/>
      <c r="C1729" s="39"/>
      <c r="D1729" s="21"/>
      <c r="E1729" s="21"/>
    </row>
    <row r="1730" spans="1:5" ht="12.75" hidden="1" outlineLevel="2">
      <c r="A1730" s="85">
        <v>2</v>
      </c>
      <c r="B1730" s="94"/>
      <c r="C1730" s="39"/>
      <c r="D1730" s="21"/>
      <c r="E1730" s="21"/>
    </row>
    <row r="1731" spans="1:5" ht="12.75" hidden="1" outlineLevel="2">
      <c r="A1731" s="85">
        <v>3</v>
      </c>
      <c r="B1731" s="94"/>
      <c r="C1731" s="39"/>
      <c r="D1731" s="21"/>
      <c r="E1731" s="21"/>
    </row>
    <row r="1732" spans="1:5" ht="12.75" hidden="1" outlineLevel="2">
      <c r="A1732" s="85">
        <v>4</v>
      </c>
      <c r="B1732" s="94"/>
      <c r="C1732" s="39"/>
      <c r="D1732" s="21"/>
      <c r="E1732" s="21"/>
    </row>
    <row r="1733" spans="1:5" ht="12.75" hidden="1" outlineLevel="2">
      <c r="A1733" s="85">
        <v>5</v>
      </c>
      <c r="B1733" s="94"/>
      <c r="C1733" s="39"/>
      <c r="D1733" s="21"/>
      <c r="E1733" s="21"/>
    </row>
    <row r="1734" spans="1:5" ht="12.75" hidden="1" outlineLevel="2">
      <c r="A1734" s="85">
        <v>6</v>
      </c>
      <c r="B1734" s="94"/>
      <c r="C1734" s="39"/>
      <c r="D1734" s="21"/>
      <c r="E1734" s="21"/>
    </row>
    <row r="1735" spans="1:5" ht="12.75" hidden="1" outlineLevel="2">
      <c r="A1735" s="85">
        <v>7</v>
      </c>
      <c r="B1735" s="94"/>
      <c r="C1735" s="39"/>
      <c r="D1735" s="21"/>
      <c r="E1735" s="21"/>
    </row>
    <row r="1736" spans="1:5" ht="12.75" hidden="1" outlineLevel="2">
      <c r="A1736" s="85">
        <v>8</v>
      </c>
      <c r="B1736" s="94"/>
      <c r="C1736" s="39"/>
      <c r="D1736" s="21"/>
      <c r="E1736" s="21"/>
    </row>
    <row r="1737" spans="1:5" ht="12.75" hidden="1" outlineLevel="2">
      <c r="A1737" s="85">
        <v>9</v>
      </c>
      <c r="B1737" s="94"/>
      <c r="C1737" s="39"/>
      <c r="D1737" s="21"/>
      <c r="E1737" s="21"/>
    </row>
    <row r="1738" spans="1:5" ht="12.75" hidden="1" outlineLevel="2">
      <c r="A1738" s="85" t="s">
        <v>3</v>
      </c>
      <c r="B1738" s="94"/>
      <c r="C1738" s="39"/>
      <c r="D1738" s="21"/>
      <c r="E1738" s="21"/>
    </row>
    <row r="1739" spans="1:5" ht="12.75" hidden="1" outlineLevel="2">
      <c r="A1739" s="85" t="s">
        <v>4</v>
      </c>
      <c r="B1739" s="94"/>
      <c r="C1739" s="39"/>
      <c r="D1739" s="21"/>
      <c r="E1739" s="21"/>
    </row>
    <row r="1740" spans="1:5" ht="12.75" hidden="1" outlineLevel="2">
      <c r="A1740" s="85" t="s">
        <v>5</v>
      </c>
      <c r="B1740" s="94"/>
      <c r="C1740" s="39"/>
      <c r="D1740" s="21"/>
      <c r="E1740" s="21"/>
    </row>
    <row r="1741" spans="1:5" ht="12.75" hidden="1" outlineLevel="2">
      <c r="A1741" s="85" t="s">
        <v>6</v>
      </c>
      <c r="B1741" s="94"/>
      <c r="C1741" s="39"/>
      <c r="D1741" s="21"/>
      <c r="E1741" s="21"/>
    </row>
    <row r="1742" spans="1:5" ht="12.75" hidden="1" outlineLevel="2">
      <c r="A1742" s="85" t="s">
        <v>7</v>
      </c>
      <c r="B1742" s="94"/>
      <c r="C1742" s="39"/>
      <c r="D1742" s="21"/>
      <c r="E1742" s="21"/>
    </row>
    <row r="1743" spans="1:5" ht="13.5" hidden="1" outlineLevel="2" thickBot="1">
      <c r="A1743" s="86" t="s">
        <v>8</v>
      </c>
      <c r="B1743" s="95"/>
      <c r="C1743" s="40"/>
      <c r="D1743" s="22"/>
      <c r="E1743" s="22"/>
    </row>
    <row r="1744" spans="1:5" ht="18" hidden="1" outlineLevel="1" collapsed="1">
      <c r="A1744" s="84" t="s">
        <v>128</v>
      </c>
      <c r="B1744" s="93"/>
      <c r="C1744" s="352"/>
      <c r="D1744" s="353"/>
      <c r="E1744" s="353"/>
    </row>
    <row r="1745" spans="1:5" ht="12.75" hidden="1" outlineLevel="2">
      <c r="A1745" s="85">
        <v>0</v>
      </c>
      <c r="B1745" s="94"/>
      <c r="C1745" s="39"/>
      <c r="D1745" s="21"/>
      <c r="E1745" s="21"/>
    </row>
    <row r="1746" spans="1:5" ht="12.75" hidden="1" outlineLevel="2">
      <c r="A1746" s="85">
        <v>1</v>
      </c>
      <c r="B1746" s="94"/>
      <c r="C1746" s="39"/>
      <c r="D1746" s="21"/>
      <c r="E1746" s="21"/>
    </row>
    <row r="1747" spans="1:5" ht="12.75" hidden="1" outlineLevel="2">
      <c r="A1747" s="85">
        <v>2</v>
      </c>
      <c r="B1747" s="94"/>
      <c r="C1747" s="39"/>
      <c r="D1747" s="21"/>
      <c r="E1747" s="21"/>
    </row>
    <row r="1748" spans="1:5" ht="12.75" hidden="1" outlineLevel="2">
      <c r="A1748" s="85">
        <v>3</v>
      </c>
      <c r="B1748" s="94"/>
      <c r="C1748" s="39"/>
      <c r="D1748" s="21"/>
      <c r="E1748" s="21"/>
    </row>
    <row r="1749" spans="1:5" ht="12.75" hidden="1" outlineLevel="2">
      <c r="A1749" s="85">
        <v>4</v>
      </c>
      <c r="B1749" s="94"/>
      <c r="C1749" s="39"/>
      <c r="D1749" s="21"/>
      <c r="E1749" s="21"/>
    </row>
    <row r="1750" spans="1:5" ht="12.75" hidden="1" outlineLevel="2">
      <c r="A1750" s="85">
        <v>5</v>
      </c>
      <c r="B1750" s="94"/>
      <c r="C1750" s="39"/>
      <c r="D1750" s="21"/>
      <c r="E1750" s="21"/>
    </row>
    <row r="1751" spans="1:5" ht="12.75" hidden="1" outlineLevel="2">
      <c r="A1751" s="85">
        <v>6</v>
      </c>
      <c r="B1751" s="94"/>
      <c r="C1751" s="39"/>
      <c r="D1751" s="21"/>
      <c r="E1751" s="21"/>
    </row>
    <row r="1752" spans="1:5" ht="12.75" hidden="1" outlineLevel="2">
      <c r="A1752" s="85">
        <v>7</v>
      </c>
      <c r="B1752" s="94"/>
      <c r="C1752" s="39"/>
      <c r="D1752" s="21"/>
      <c r="E1752" s="21"/>
    </row>
    <row r="1753" spans="1:5" ht="12.75" hidden="1" outlineLevel="2">
      <c r="A1753" s="85">
        <v>8</v>
      </c>
      <c r="B1753" s="94"/>
      <c r="C1753" s="39"/>
      <c r="D1753" s="21"/>
      <c r="E1753" s="21"/>
    </row>
    <row r="1754" spans="1:5" ht="12.75" hidden="1" outlineLevel="2">
      <c r="A1754" s="85">
        <v>9</v>
      </c>
      <c r="B1754" s="94"/>
      <c r="C1754" s="39"/>
      <c r="D1754" s="21"/>
      <c r="E1754" s="21"/>
    </row>
    <row r="1755" spans="1:5" ht="12.75" hidden="1" outlineLevel="2">
      <c r="A1755" s="85" t="s">
        <v>3</v>
      </c>
      <c r="B1755" s="94"/>
      <c r="C1755" s="39"/>
      <c r="D1755" s="21"/>
      <c r="E1755" s="21"/>
    </row>
    <row r="1756" spans="1:5" ht="12.75" hidden="1" outlineLevel="2">
      <c r="A1756" s="85" t="s">
        <v>4</v>
      </c>
      <c r="B1756" s="94"/>
      <c r="C1756" s="39"/>
      <c r="D1756" s="21"/>
      <c r="E1756" s="21"/>
    </row>
    <row r="1757" spans="1:5" ht="12.75" hidden="1" outlineLevel="2">
      <c r="A1757" s="85" t="s">
        <v>5</v>
      </c>
      <c r="B1757" s="94"/>
      <c r="C1757" s="39"/>
      <c r="D1757" s="21"/>
      <c r="E1757" s="21"/>
    </row>
    <row r="1758" spans="1:5" ht="12.75" hidden="1" outlineLevel="2">
      <c r="A1758" s="85" t="s">
        <v>6</v>
      </c>
      <c r="B1758" s="94"/>
      <c r="C1758" s="39"/>
      <c r="D1758" s="21"/>
      <c r="E1758" s="21"/>
    </row>
    <row r="1759" spans="1:5" ht="12.75" hidden="1" outlineLevel="2">
      <c r="A1759" s="85" t="s">
        <v>7</v>
      </c>
      <c r="B1759" s="94"/>
      <c r="C1759" s="39"/>
      <c r="D1759" s="21"/>
      <c r="E1759" s="21"/>
    </row>
    <row r="1760" spans="1:5" ht="13.5" hidden="1" outlineLevel="2" thickBot="1">
      <c r="A1760" s="86" t="s">
        <v>8</v>
      </c>
      <c r="B1760" s="95"/>
      <c r="C1760" s="40"/>
      <c r="D1760" s="22"/>
      <c r="E1760" s="22"/>
    </row>
    <row r="1761" spans="1:5" ht="18" hidden="1" outlineLevel="1" collapsed="1">
      <c r="A1761" s="84" t="s">
        <v>129</v>
      </c>
      <c r="B1761" s="93"/>
      <c r="C1761" s="352"/>
      <c r="D1761" s="353"/>
      <c r="E1761" s="353"/>
    </row>
    <row r="1762" spans="1:5" ht="12.75" hidden="1" outlineLevel="2">
      <c r="A1762" s="85">
        <v>0</v>
      </c>
      <c r="B1762" s="94"/>
      <c r="C1762" s="39"/>
      <c r="D1762" s="21"/>
      <c r="E1762" s="21"/>
    </row>
    <row r="1763" spans="1:5" ht="12.75" hidden="1" outlineLevel="2">
      <c r="A1763" s="85">
        <v>1</v>
      </c>
      <c r="B1763" s="94"/>
      <c r="C1763" s="39"/>
      <c r="D1763" s="21"/>
      <c r="E1763" s="21"/>
    </row>
    <row r="1764" spans="1:5" ht="12.75" hidden="1" outlineLevel="2">
      <c r="A1764" s="85">
        <v>2</v>
      </c>
      <c r="B1764" s="94"/>
      <c r="C1764" s="39"/>
      <c r="D1764" s="21"/>
      <c r="E1764" s="21"/>
    </row>
    <row r="1765" spans="1:5" ht="12.75" hidden="1" outlineLevel="2">
      <c r="A1765" s="85">
        <v>3</v>
      </c>
      <c r="B1765" s="94"/>
      <c r="C1765" s="39"/>
      <c r="D1765" s="21"/>
      <c r="E1765" s="21"/>
    </row>
    <row r="1766" spans="1:5" ht="12.75" hidden="1" outlineLevel="2">
      <c r="A1766" s="85">
        <v>4</v>
      </c>
      <c r="B1766" s="94"/>
      <c r="C1766" s="39"/>
      <c r="D1766" s="21"/>
      <c r="E1766" s="21"/>
    </row>
    <row r="1767" spans="1:5" ht="12.75" hidden="1" outlineLevel="2">
      <c r="A1767" s="85">
        <v>5</v>
      </c>
      <c r="B1767" s="94"/>
      <c r="C1767" s="39"/>
      <c r="D1767" s="21"/>
      <c r="E1767" s="21"/>
    </row>
    <row r="1768" spans="1:5" ht="12.75" hidden="1" outlineLevel="2">
      <c r="A1768" s="85">
        <v>6</v>
      </c>
      <c r="B1768" s="94"/>
      <c r="C1768" s="39"/>
      <c r="D1768" s="21"/>
      <c r="E1768" s="21"/>
    </row>
    <row r="1769" spans="1:5" ht="12.75" hidden="1" outlineLevel="2">
      <c r="A1769" s="85">
        <v>7</v>
      </c>
      <c r="B1769" s="94"/>
      <c r="C1769" s="39"/>
      <c r="D1769" s="21"/>
      <c r="E1769" s="21"/>
    </row>
    <row r="1770" spans="1:5" ht="12.75" hidden="1" outlineLevel="2">
      <c r="A1770" s="85">
        <v>8</v>
      </c>
      <c r="B1770" s="94"/>
      <c r="C1770" s="39"/>
      <c r="D1770" s="21"/>
      <c r="E1770" s="21"/>
    </row>
    <row r="1771" spans="1:5" ht="12.75" hidden="1" outlineLevel="2">
      <c r="A1771" s="85">
        <v>9</v>
      </c>
      <c r="B1771" s="94"/>
      <c r="C1771" s="39"/>
      <c r="D1771" s="21"/>
      <c r="E1771" s="21"/>
    </row>
    <row r="1772" spans="1:5" ht="12.75" hidden="1" outlineLevel="2">
      <c r="A1772" s="85" t="s">
        <v>3</v>
      </c>
      <c r="B1772" s="94"/>
      <c r="C1772" s="39"/>
      <c r="D1772" s="21"/>
      <c r="E1772" s="21"/>
    </row>
    <row r="1773" spans="1:5" ht="12.75" hidden="1" outlineLevel="2">
      <c r="A1773" s="85" t="s">
        <v>4</v>
      </c>
      <c r="B1773" s="94"/>
      <c r="C1773" s="39"/>
      <c r="D1773" s="21"/>
      <c r="E1773" s="21"/>
    </row>
    <row r="1774" spans="1:5" ht="12.75" hidden="1" outlineLevel="2">
      <c r="A1774" s="85" t="s">
        <v>5</v>
      </c>
      <c r="B1774" s="94"/>
      <c r="C1774" s="39"/>
      <c r="D1774" s="21"/>
      <c r="E1774" s="21"/>
    </row>
    <row r="1775" spans="1:5" ht="12.75" hidden="1" outlineLevel="2">
      <c r="A1775" s="85" t="s">
        <v>6</v>
      </c>
      <c r="B1775" s="94"/>
      <c r="C1775" s="39"/>
      <c r="D1775" s="21"/>
      <c r="E1775" s="21"/>
    </row>
    <row r="1776" spans="1:5" ht="12.75" hidden="1" outlineLevel="2">
      <c r="A1776" s="85" t="s">
        <v>7</v>
      </c>
      <c r="B1776" s="94"/>
      <c r="C1776" s="39"/>
      <c r="D1776" s="21"/>
      <c r="E1776" s="21"/>
    </row>
    <row r="1777" spans="1:5" ht="13.5" hidden="1" outlineLevel="2" thickBot="1">
      <c r="A1777" s="86" t="s">
        <v>8</v>
      </c>
      <c r="B1777" s="95"/>
      <c r="C1777" s="40"/>
      <c r="D1777" s="22"/>
      <c r="E1777" s="22"/>
    </row>
    <row r="1778" spans="1:5" ht="18" hidden="1" outlineLevel="1" collapsed="1">
      <c r="A1778" s="84" t="s">
        <v>130</v>
      </c>
      <c r="B1778" s="93"/>
      <c r="C1778" s="352"/>
      <c r="D1778" s="353"/>
      <c r="E1778" s="353"/>
    </row>
    <row r="1779" spans="1:5" ht="12.75" hidden="1" outlineLevel="2">
      <c r="A1779" s="85">
        <v>0</v>
      </c>
      <c r="B1779" s="94"/>
      <c r="C1779" s="39"/>
      <c r="D1779" s="21"/>
      <c r="E1779" s="21"/>
    </row>
    <row r="1780" spans="1:5" ht="12.75" hidden="1" outlineLevel="2">
      <c r="A1780" s="85">
        <v>1</v>
      </c>
      <c r="B1780" s="94"/>
      <c r="C1780" s="39"/>
      <c r="D1780" s="21"/>
      <c r="E1780" s="21"/>
    </row>
    <row r="1781" spans="1:5" ht="12.75" hidden="1" outlineLevel="2">
      <c r="A1781" s="85">
        <v>2</v>
      </c>
      <c r="B1781" s="94"/>
      <c r="C1781" s="39"/>
      <c r="D1781" s="21"/>
      <c r="E1781" s="21"/>
    </row>
    <row r="1782" spans="1:5" ht="12.75" hidden="1" outlineLevel="2">
      <c r="A1782" s="85">
        <v>3</v>
      </c>
      <c r="B1782" s="94"/>
      <c r="C1782" s="39"/>
      <c r="D1782" s="21"/>
      <c r="E1782" s="21"/>
    </row>
    <row r="1783" spans="1:5" ht="12.75" hidden="1" outlineLevel="2">
      <c r="A1783" s="85">
        <v>4</v>
      </c>
      <c r="B1783" s="94"/>
      <c r="C1783" s="39"/>
      <c r="D1783" s="21"/>
      <c r="E1783" s="21"/>
    </row>
    <row r="1784" spans="1:5" ht="12.75" hidden="1" outlineLevel="2">
      <c r="A1784" s="85">
        <v>5</v>
      </c>
      <c r="B1784" s="94"/>
      <c r="C1784" s="39"/>
      <c r="D1784" s="21"/>
      <c r="E1784" s="21"/>
    </row>
    <row r="1785" spans="1:5" ht="12.75" hidden="1" outlineLevel="2">
      <c r="A1785" s="85">
        <v>6</v>
      </c>
      <c r="B1785" s="94"/>
      <c r="C1785" s="39"/>
      <c r="D1785" s="21"/>
      <c r="E1785" s="21"/>
    </row>
    <row r="1786" spans="1:5" ht="12.75" hidden="1" outlineLevel="2">
      <c r="A1786" s="85">
        <v>7</v>
      </c>
      <c r="B1786" s="94"/>
      <c r="C1786" s="39"/>
      <c r="D1786" s="21"/>
      <c r="E1786" s="21"/>
    </row>
    <row r="1787" spans="1:5" ht="12.75" hidden="1" outlineLevel="2">
      <c r="A1787" s="85">
        <v>8</v>
      </c>
      <c r="B1787" s="94"/>
      <c r="C1787" s="39"/>
      <c r="D1787" s="21"/>
      <c r="E1787" s="21"/>
    </row>
    <row r="1788" spans="1:5" ht="12.75" hidden="1" outlineLevel="2">
      <c r="A1788" s="85">
        <v>9</v>
      </c>
      <c r="B1788" s="94"/>
      <c r="C1788" s="39"/>
      <c r="D1788" s="21"/>
      <c r="E1788" s="21"/>
    </row>
    <row r="1789" spans="1:5" ht="12.75" hidden="1" outlineLevel="2">
      <c r="A1789" s="85" t="s">
        <v>3</v>
      </c>
      <c r="B1789" s="94"/>
      <c r="C1789" s="39"/>
      <c r="D1789" s="21"/>
      <c r="E1789" s="21"/>
    </row>
    <row r="1790" spans="1:5" ht="12.75" hidden="1" outlineLevel="2">
      <c r="A1790" s="85" t="s">
        <v>4</v>
      </c>
      <c r="B1790" s="94"/>
      <c r="C1790" s="39"/>
      <c r="D1790" s="21"/>
      <c r="E1790" s="21"/>
    </row>
    <row r="1791" spans="1:5" ht="12.75" hidden="1" outlineLevel="2">
      <c r="A1791" s="85" t="s">
        <v>5</v>
      </c>
      <c r="B1791" s="94"/>
      <c r="C1791" s="39"/>
      <c r="D1791" s="21"/>
      <c r="E1791" s="21"/>
    </row>
    <row r="1792" spans="1:5" ht="12.75" hidden="1" outlineLevel="2">
      <c r="A1792" s="85" t="s">
        <v>6</v>
      </c>
      <c r="B1792" s="94"/>
      <c r="C1792" s="39"/>
      <c r="D1792" s="21"/>
      <c r="E1792" s="21"/>
    </row>
    <row r="1793" spans="1:5" ht="12.75" hidden="1" outlineLevel="2">
      <c r="A1793" s="85" t="s">
        <v>7</v>
      </c>
      <c r="B1793" s="94"/>
      <c r="C1793" s="39"/>
      <c r="D1793" s="21"/>
      <c r="E1793" s="21"/>
    </row>
    <row r="1794" spans="1:5" ht="13.5" hidden="1" outlineLevel="2" thickBot="1">
      <c r="A1794" s="86" t="s">
        <v>8</v>
      </c>
      <c r="B1794" s="95"/>
      <c r="C1794" s="40"/>
      <c r="D1794" s="22"/>
      <c r="E1794" s="22"/>
    </row>
    <row r="1795" spans="1:5" ht="18" hidden="1" outlineLevel="1" collapsed="1">
      <c r="A1795" s="84" t="s">
        <v>131</v>
      </c>
      <c r="B1795" s="93"/>
      <c r="C1795" s="352"/>
      <c r="D1795" s="353"/>
      <c r="E1795" s="353"/>
    </row>
    <row r="1796" spans="1:5" ht="12.75" hidden="1" outlineLevel="2">
      <c r="A1796" s="85">
        <v>0</v>
      </c>
      <c r="B1796" s="94"/>
      <c r="C1796" s="39"/>
      <c r="D1796" s="21"/>
      <c r="E1796" s="21"/>
    </row>
    <row r="1797" spans="1:5" ht="12.75" hidden="1" outlineLevel="2">
      <c r="A1797" s="85">
        <v>1</v>
      </c>
      <c r="B1797" s="94"/>
      <c r="C1797" s="39"/>
      <c r="D1797" s="21"/>
      <c r="E1797" s="21"/>
    </row>
    <row r="1798" spans="1:5" ht="12.75" hidden="1" outlineLevel="2">
      <c r="A1798" s="85">
        <v>2</v>
      </c>
      <c r="B1798" s="94"/>
      <c r="C1798" s="39"/>
      <c r="D1798" s="21"/>
      <c r="E1798" s="21"/>
    </row>
    <row r="1799" spans="1:5" ht="12.75" hidden="1" outlineLevel="2">
      <c r="A1799" s="85">
        <v>3</v>
      </c>
      <c r="B1799" s="94"/>
      <c r="C1799" s="39"/>
      <c r="D1799" s="21"/>
      <c r="E1799" s="21"/>
    </row>
    <row r="1800" spans="1:5" ht="12.75" hidden="1" outlineLevel="2">
      <c r="A1800" s="85">
        <v>4</v>
      </c>
      <c r="B1800" s="94"/>
      <c r="C1800" s="39"/>
      <c r="D1800" s="21"/>
      <c r="E1800" s="21"/>
    </row>
    <row r="1801" spans="1:5" ht="12.75" hidden="1" outlineLevel="2">
      <c r="A1801" s="85">
        <v>5</v>
      </c>
      <c r="B1801" s="94"/>
      <c r="C1801" s="39"/>
      <c r="D1801" s="21"/>
      <c r="E1801" s="21"/>
    </row>
    <row r="1802" spans="1:5" ht="12.75" hidden="1" outlineLevel="2">
      <c r="A1802" s="85">
        <v>6</v>
      </c>
      <c r="B1802" s="94"/>
      <c r="C1802" s="39"/>
      <c r="D1802" s="21"/>
      <c r="E1802" s="21"/>
    </row>
    <row r="1803" spans="1:5" ht="12.75" hidden="1" outlineLevel="2">
      <c r="A1803" s="85">
        <v>7</v>
      </c>
      <c r="B1803" s="94"/>
      <c r="C1803" s="39"/>
      <c r="D1803" s="21"/>
      <c r="E1803" s="21"/>
    </row>
    <row r="1804" spans="1:5" ht="12.75" hidden="1" outlineLevel="2">
      <c r="A1804" s="85">
        <v>8</v>
      </c>
      <c r="B1804" s="94"/>
      <c r="C1804" s="39"/>
      <c r="D1804" s="21"/>
      <c r="E1804" s="21"/>
    </row>
    <row r="1805" spans="1:5" ht="12.75" hidden="1" outlineLevel="2">
      <c r="A1805" s="85">
        <v>9</v>
      </c>
      <c r="B1805" s="94"/>
      <c r="C1805" s="39"/>
      <c r="D1805" s="21"/>
      <c r="E1805" s="21"/>
    </row>
    <row r="1806" spans="1:5" ht="12.75" hidden="1" outlineLevel="2">
      <c r="A1806" s="85" t="s">
        <v>3</v>
      </c>
      <c r="B1806" s="94"/>
      <c r="C1806" s="39"/>
      <c r="D1806" s="21"/>
      <c r="E1806" s="21"/>
    </row>
    <row r="1807" spans="1:5" ht="12.75" hidden="1" outlineLevel="2">
      <c r="A1807" s="85" t="s">
        <v>4</v>
      </c>
      <c r="B1807" s="94"/>
      <c r="C1807" s="39"/>
      <c r="D1807" s="21"/>
      <c r="E1807" s="21"/>
    </row>
    <row r="1808" spans="1:5" ht="12.75" hidden="1" outlineLevel="2">
      <c r="A1808" s="85" t="s">
        <v>5</v>
      </c>
      <c r="B1808" s="94"/>
      <c r="C1808" s="39"/>
      <c r="D1808" s="21"/>
      <c r="E1808" s="21"/>
    </row>
    <row r="1809" spans="1:5" ht="12.75" hidden="1" outlineLevel="2">
      <c r="A1809" s="85" t="s">
        <v>6</v>
      </c>
      <c r="B1809" s="94"/>
      <c r="C1809" s="39"/>
      <c r="D1809" s="21"/>
      <c r="E1809" s="21"/>
    </row>
    <row r="1810" spans="1:5" ht="12.75" hidden="1" outlineLevel="2">
      <c r="A1810" s="85" t="s">
        <v>7</v>
      </c>
      <c r="B1810" s="94"/>
      <c r="C1810" s="39"/>
      <c r="D1810" s="21"/>
      <c r="E1810" s="21"/>
    </row>
    <row r="1811" spans="1:5" ht="13.5" hidden="1" outlineLevel="2" thickBot="1">
      <c r="A1811" s="86" t="s">
        <v>8</v>
      </c>
      <c r="B1811" s="95"/>
      <c r="C1811" s="40"/>
      <c r="D1811" s="22"/>
      <c r="E1811" s="22"/>
    </row>
    <row r="1812" spans="1:5" ht="18" hidden="1" outlineLevel="1" collapsed="1">
      <c r="A1812" s="84" t="s">
        <v>132</v>
      </c>
      <c r="B1812" s="93"/>
      <c r="C1812" s="352"/>
      <c r="D1812" s="353"/>
      <c r="E1812" s="353"/>
    </row>
    <row r="1813" spans="1:5" ht="12.75" hidden="1" outlineLevel="2">
      <c r="A1813" s="85">
        <v>0</v>
      </c>
      <c r="B1813" s="94"/>
      <c r="C1813" s="39"/>
      <c r="D1813" s="21"/>
      <c r="E1813" s="21"/>
    </row>
    <row r="1814" spans="1:5" ht="12.75" hidden="1" outlineLevel="2">
      <c r="A1814" s="85">
        <v>1</v>
      </c>
      <c r="B1814" s="94"/>
      <c r="C1814" s="39"/>
      <c r="D1814" s="21"/>
      <c r="E1814" s="21"/>
    </row>
    <row r="1815" spans="1:5" ht="12.75" hidden="1" outlineLevel="2">
      <c r="A1815" s="85">
        <v>2</v>
      </c>
      <c r="B1815" s="94"/>
      <c r="C1815" s="39"/>
      <c r="D1815" s="21"/>
      <c r="E1815" s="21"/>
    </row>
    <row r="1816" spans="1:5" ht="12.75" hidden="1" outlineLevel="2">
      <c r="A1816" s="85">
        <v>3</v>
      </c>
      <c r="B1816" s="94"/>
      <c r="C1816" s="39"/>
      <c r="D1816" s="21"/>
      <c r="E1816" s="21"/>
    </row>
    <row r="1817" spans="1:5" ht="12.75" hidden="1" outlineLevel="2">
      <c r="A1817" s="85">
        <v>4</v>
      </c>
      <c r="B1817" s="94"/>
      <c r="C1817" s="39"/>
      <c r="D1817" s="21"/>
      <c r="E1817" s="21"/>
    </row>
    <row r="1818" spans="1:5" ht="12.75" hidden="1" outlineLevel="2">
      <c r="A1818" s="85">
        <v>5</v>
      </c>
      <c r="B1818" s="94"/>
      <c r="C1818" s="39"/>
      <c r="D1818" s="21"/>
      <c r="E1818" s="21"/>
    </row>
    <row r="1819" spans="1:5" ht="12.75" hidden="1" outlineLevel="2">
      <c r="A1819" s="85">
        <v>6</v>
      </c>
      <c r="B1819" s="94"/>
      <c r="C1819" s="39"/>
      <c r="D1819" s="21"/>
      <c r="E1819" s="21"/>
    </row>
    <row r="1820" spans="1:5" ht="12.75" hidden="1" outlineLevel="2">
      <c r="A1820" s="85">
        <v>7</v>
      </c>
      <c r="B1820" s="94"/>
      <c r="C1820" s="39"/>
      <c r="D1820" s="21"/>
      <c r="E1820" s="21"/>
    </row>
    <row r="1821" spans="1:5" ht="12.75" hidden="1" outlineLevel="2">
      <c r="A1821" s="85">
        <v>8</v>
      </c>
      <c r="B1821" s="94"/>
      <c r="C1821" s="39"/>
      <c r="D1821" s="21"/>
      <c r="E1821" s="21"/>
    </row>
    <row r="1822" spans="1:5" ht="12.75" hidden="1" outlineLevel="2">
      <c r="A1822" s="85">
        <v>9</v>
      </c>
      <c r="B1822" s="94"/>
      <c r="C1822" s="39"/>
      <c r="D1822" s="21"/>
      <c r="E1822" s="21"/>
    </row>
    <row r="1823" spans="1:5" ht="12.75" hidden="1" outlineLevel="2">
      <c r="A1823" s="85" t="s">
        <v>3</v>
      </c>
      <c r="B1823" s="94"/>
      <c r="C1823" s="39"/>
      <c r="D1823" s="21"/>
      <c r="E1823" s="21"/>
    </row>
    <row r="1824" spans="1:5" ht="12.75" hidden="1" outlineLevel="2">
      <c r="A1824" s="85" t="s">
        <v>4</v>
      </c>
      <c r="B1824" s="94"/>
      <c r="C1824" s="39"/>
      <c r="D1824" s="21"/>
      <c r="E1824" s="21"/>
    </row>
    <row r="1825" spans="1:5" ht="12.75" hidden="1" outlineLevel="2">
      <c r="A1825" s="85" t="s">
        <v>5</v>
      </c>
      <c r="B1825" s="94"/>
      <c r="C1825" s="39"/>
      <c r="D1825" s="21"/>
      <c r="E1825" s="21"/>
    </row>
    <row r="1826" spans="1:5" ht="12.75" hidden="1" outlineLevel="2">
      <c r="A1826" s="85" t="s">
        <v>6</v>
      </c>
      <c r="B1826" s="94"/>
      <c r="C1826" s="39"/>
      <c r="D1826" s="21"/>
      <c r="E1826" s="21"/>
    </row>
    <row r="1827" spans="1:5" ht="12.75" hidden="1" outlineLevel="2">
      <c r="A1827" s="85" t="s">
        <v>7</v>
      </c>
      <c r="B1827" s="94"/>
      <c r="C1827" s="39"/>
      <c r="D1827" s="21"/>
      <c r="E1827" s="21"/>
    </row>
    <row r="1828" spans="1:5" ht="13.5" hidden="1" outlineLevel="2" thickBot="1">
      <c r="A1828" s="86" t="s">
        <v>8</v>
      </c>
      <c r="B1828" s="95"/>
      <c r="C1828" s="40"/>
      <c r="D1828" s="22"/>
      <c r="E1828" s="22"/>
    </row>
    <row r="1829" spans="1:5" ht="18" hidden="1" outlineLevel="1" collapsed="1">
      <c r="A1829" s="84" t="s">
        <v>97</v>
      </c>
      <c r="B1829" s="93"/>
      <c r="C1829" s="352"/>
      <c r="D1829" s="353"/>
      <c r="E1829" s="353"/>
    </row>
    <row r="1830" spans="1:5" ht="12.75" hidden="1" outlineLevel="2">
      <c r="A1830" s="85">
        <v>0</v>
      </c>
      <c r="B1830" s="94"/>
      <c r="C1830" s="39"/>
      <c r="D1830" s="21"/>
      <c r="E1830" s="21"/>
    </row>
    <row r="1831" spans="1:5" ht="12.75" hidden="1" outlineLevel="2">
      <c r="A1831" s="85">
        <v>1</v>
      </c>
      <c r="B1831" s="94"/>
      <c r="C1831" s="39"/>
      <c r="D1831" s="21"/>
      <c r="E1831" s="21"/>
    </row>
    <row r="1832" spans="1:5" ht="12.75" hidden="1" outlineLevel="2">
      <c r="A1832" s="85">
        <v>2</v>
      </c>
      <c r="B1832" s="94"/>
      <c r="C1832" s="39"/>
      <c r="D1832" s="21"/>
      <c r="E1832" s="21"/>
    </row>
    <row r="1833" spans="1:5" ht="12.75" hidden="1" outlineLevel="2">
      <c r="A1833" s="85">
        <v>3</v>
      </c>
      <c r="B1833" s="94"/>
      <c r="C1833" s="39"/>
      <c r="D1833" s="21"/>
      <c r="E1833" s="21"/>
    </row>
    <row r="1834" spans="1:5" ht="12.75" hidden="1" outlineLevel="2">
      <c r="A1834" s="85">
        <v>4</v>
      </c>
      <c r="B1834" s="94"/>
      <c r="C1834" s="39"/>
      <c r="D1834" s="21"/>
      <c r="E1834" s="21"/>
    </row>
    <row r="1835" spans="1:5" ht="12.75" hidden="1" outlineLevel="2">
      <c r="A1835" s="85">
        <v>5</v>
      </c>
      <c r="B1835" s="94"/>
      <c r="C1835" s="39"/>
      <c r="D1835" s="21"/>
      <c r="E1835" s="21"/>
    </row>
    <row r="1836" spans="1:5" ht="12.75" hidden="1" outlineLevel="2">
      <c r="A1836" s="85">
        <v>6</v>
      </c>
      <c r="B1836" s="94"/>
      <c r="C1836" s="39"/>
      <c r="D1836" s="21"/>
      <c r="E1836" s="21"/>
    </row>
    <row r="1837" spans="1:5" ht="12.75" hidden="1" outlineLevel="2">
      <c r="A1837" s="85">
        <v>7</v>
      </c>
      <c r="B1837" s="94"/>
      <c r="C1837" s="39"/>
      <c r="D1837" s="21"/>
      <c r="E1837" s="21"/>
    </row>
    <row r="1838" spans="1:5" ht="12.75" hidden="1" outlineLevel="2">
      <c r="A1838" s="85">
        <v>8</v>
      </c>
      <c r="B1838" s="94"/>
      <c r="C1838" s="39"/>
      <c r="D1838" s="21"/>
      <c r="E1838" s="21"/>
    </row>
    <row r="1839" spans="1:5" ht="12.75" hidden="1" outlineLevel="2">
      <c r="A1839" s="85">
        <v>9</v>
      </c>
      <c r="B1839" s="94"/>
      <c r="C1839" s="39"/>
      <c r="D1839" s="21"/>
      <c r="E1839" s="21"/>
    </row>
    <row r="1840" spans="1:5" ht="12.75" hidden="1" outlineLevel="2">
      <c r="A1840" s="85" t="s">
        <v>3</v>
      </c>
      <c r="B1840" s="94"/>
      <c r="C1840" s="39"/>
      <c r="D1840" s="21"/>
      <c r="E1840" s="21"/>
    </row>
    <row r="1841" spans="1:5" ht="12.75" hidden="1" outlineLevel="2">
      <c r="A1841" s="85" t="s">
        <v>4</v>
      </c>
      <c r="B1841" s="94"/>
      <c r="C1841" s="39"/>
      <c r="D1841" s="21"/>
      <c r="E1841" s="21"/>
    </row>
    <row r="1842" spans="1:5" ht="12.75" hidden="1" outlineLevel="2">
      <c r="A1842" s="85" t="s">
        <v>5</v>
      </c>
      <c r="B1842" s="94"/>
      <c r="C1842" s="39"/>
      <c r="D1842" s="21"/>
      <c r="E1842" s="21"/>
    </row>
    <row r="1843" spans="1:5" ht="12.75" hidden="1" outlineLevel="2">
      <c r="A1843" s="85" t="s">
        <v>6</v>
      </c>
      <c r="B1843" s="94"/>
      <c r="C1843" s="39"/>
      <c r="D1843" s="21"/>
      <c r="E1843" s="21"/>
    </row>
    <row r="1844" spans="1:5" ht="12.75" hidden="1" outlineLevel="2">
      <c r="A1844" s="85" t="s">
        <v>7</v>
      </c>
      <c r="B1844" s="94"/>
      <c r="C1844" s="39"/>
      <c r="D1844" s="21"/>
      <c r="E1844" s="21"/>
    </row>
    <row r="1845" spans="1:5" ht="13.5" hidden="1" outlineLevel="2" thickBot="1">
      <c r="A1845" s="86" t="s">
        <v>8</v>
      </c>
      <c r="B1845" s="95"/>
      <c r="C1845" s="40"/>
      <c r="D1845" s="22"/>
      <c r="E1845" s="22"/>
    </row>
    <row r="1846" spans="1:5" ht="18" hidden="1" outlineLevel="1" collapsed="1">
      <c r="A1846" s="84" t="s">
        <v>133</v>
      </c>
      <c r="B1846" s="93"/>
      <c r="C1846" s="352"/>
      <c r="D1846" s="353"/>
      <c r="E1846" s="353"/>
    </row>
    <row r="1847" spans="1:5" ht="12.75" hidden="1" outlineLevel="2">
      <c r="A1847" s="85">
        <v>0</v>
      </c>
      <c r="B1847" s="94"/>
      <c r="C1847" s="39"/>
      <c r="D1847" s="21"/>
      <c r="E1847" s="21"/>
    </row>
    <row r="1848" spans="1:5" ht="12.75" hidden="1" outlineLevel="2">
      <c r="A1848" s="85">
        <v>1</v>
      </c>
      <c r="B1848" s="94"/>
      <c r="C1848" s="39"/>
      <c r="D1848" s="21"/>
      <c r="E1848" s="21"/>
    </row>
    <row r="1849" spans="1:5" ht="12.75" hidden="1" outlineLevel="2">
      <c r="A1849" s="85">
        <v>2</v>
      </c>
      <c r="B1849" s="94"/>
      <c r="C1849" s="39"/>
      <c r="D1849" s="21"/>
      <c r="E1849" s="21"/>
    </row>
    <row r="1850" spans="1:5" ht="12.75" hidden="1" outlineLevel="2">
      <c r="A1850" s="85">
        <v>3</v>
      </c>
      <c r="B1850" s="94"/>
      <c r="C1850" s="39"/>
      <c r="D1850" s="21"/>
      <c r="E1850" s="21"/>
    </row>
    <row r="1851" spans="1:5" ht="12.75" hidden="1" outlineLevel="2">
      <c r="A1851" s="85">
        <v>4</v>
      </c>
      <c r="B1851" s="94"/>
      <c r="C1851" s="39"/>
      <c r="D1851" s="21"/>
      <c r="E1851" s="21"/>
    </row>
    <row r="1852" spans="1:5" ht="12.75" hidden="1" outlineLevel="2">
      <c r="A1852" s="85">
        <v>5</v>
      </c>
      <c r="B1852" s="94"/>
      <c r="C1852" s="39"/>
      <c r="D1852" s="21"/>
      <c r="E1852" s="21"/>
    </row>
    <row r="1853" spans="1:5" ht="12.75" hidden="1" outlineLevel="2">
      <c r="A1853" s="85">
        <v>6</v>
      </c>
      <c r="B1853" s="94"/>
      <c r="C1853" s="39"/>
      <c r="D1853" s="21"/>
      <c r="E1853" s="21"/>
    </row>
    <row r="1854" spans="1:5" ht="12.75" hidden="1" outlineLevel="2">
      <c r="A1854" s="85">
        <v>7</v>
      </c>
      <c r="B1854" s="94"/>
      <c r="C1854" s="39"/>
      <c r="D1854" s="21"/>
      <c r="E1854" s="21"/>
    </row>
    <row r="1855" spans="1:5" ht="12.75" hidden="1" outlineLevel="2">
      <c r="A1855" s="85">
        <v>8</v>
      </c>
      <c r="B1855" s="94"/>
      <c r="C1855" s="39"/>
      <c r="D1855" s="21"/>
      <c r="E1855" s="21"/>
    </row>
    <row r="1856" spans="1:5" ht="12.75" hidden="1" outlineLevel="2">
      <c r="A1856" s="85">
        <v>9</v>
      </c>
      <c r="B1856" s="94"/>
      <c r="C1856" s="39"/>
      <c r="D1856" s="21"/>
      <c r="E1856" s="21"/>
    </row>
    <row r="1857" spans="1:5" ht="12.75" hidden="1" outlineLevel="2">
      <c r="A1857" s="85" t="s">
        <v>3</v>
      </c>
      <c r="B1857" s="94"/>
      <c r="C1857" s="39"/>
      <c r="D1857" s="21"/>
      <c r="E1857" s="21"/>
    </row>
    <row r="1858" spans="1:5" ht="12.75" hidden="1" outlineLevel="2">
      <c r="A1858" s="85" t="s">
        <v>4</v>
      </c>
      <c r="B1858" s="94"/>
      <c r="C1858" s="39"/>
      <c r="D1858" s="21"/>
      <c r="E1858" s="21"/>
    </row>
    <row r="1859" spans="1:5" ht="12.75" hidden="1" outlineLevel="2">
      <c r="A1859" s="85" t="s">
        <v>5</v>
      </c>
      <c r="B1859" s="94"/>
      <c r="C1859" s="39"/>
      <c r="D1859" s="21"/>
      <c r="E1859" s="21"/>
    </row>
    <row r="1860" spans="1:5" ht="12.75" hidden="1" outlineLevel="2">
      <c r="A1860" s="85" t="s">
        <v>6</v>
      </c>
      <c r="B1860" s="94"/>
      <c r="C1860" s="39"/>
      <c r="D1860" s="21"/>
      <c r="E1860" s="21"/>
    </row>
    <row r="1861" spans="1:5" ht="12.75" hidden="1" outlineLevel="2">
      <c r="A1861" s="85" t="s">
        <v>7</v>
      </c>
      <c r="B1861" s="94"/>
      <c r="C1861" s="39"/>
      <c r="D1861" s="21"/>
      <c r="E1861" s="21"/>
    </row>
    <row r="1862" spans="1:5" ht="13.5" hidden="1" outlineLevel="2" thickBot="1">
      <c r="A1862" s="86" t="s">
        <v>8</v>
      </c>
      <c r="B1862" s="95"/>
      <c r="C1862" s="40"/>
      <c r="D1862" s="22"/>
      <c r="E1862" s="22"/>
    </row>
    <row r="1863" spans="1:5" ht="18" hidden="1" outlineLevel="1" collapsed="1">
      <c r="A1863" s="84" t="s">
        <v>134</v>
      </c>
      <c r="B1863" s="93"/>
      <c r="C1863" s="352"/>
      <c r="D1863" s="353"/>
      <c r="E1863" s="353"/>
    </row>
    <row r="1864" spans="1:5" ht="12.75" hidden="1" outlineLevel="2">
      <c r="A1864" s="85">
        <v>0</v>
      </c>
      <c r="B1864" s="94"/>
      <c r="C1864" s="39"/>
      <c r="D1864" s="21"/>
      <c r="E1864" s="21"/>
    </row>
    <row r="1865" spans="1:5" ht="12.75" hidden="1" outlineLevel="2">
      <c r="A1865" s="85">
        <v>1</v>
      </c>
      <c r="B1865" s="94"/>
      <c r="C1865" s="39"/>
      <c r="D1865" s="21"/>
      <c r="E1865" s="21"/>
    </row>
    <row r="1866" spans="1:5" ht="12.75" hidden="1" outlineLevel="2">
      <c r="A1866" s="85">
        <v>2</v>
      </c>
      <c r="B1866" s="94"/>
      <c r="C1866" s="39"/>
      <c r="D1866" s="21"/>
      <c r="E1866" s="21"/>
    </row>
    <row r="1867" spans="1:5" ht="12.75" hidden="1" outlineLevel="2">
      <c r="A1867" s="85">
        <v>3</v>
      </c>
      <c r="B1867" s="94"/>
      <c r="C1867" s="39"/>
      <c r="D1867" s="21"/>
      <c r="E1867" s="21"/>
    </row>
    <row r="1868" spans="1:5" ht="12.75" hidden="1" outlineLevel="2">
      <c r="A1868" s="85">
        <v>4</v>
      </c>
      <c r="B1868" s="94"/>
      <c r="C1868" s="39"/>
      <c r="D1868" s="21"/>
      <c r="E1868" s="21"/>
    </row>
    <row r="1869" spans="1:5" ht="12.75" hidden="1" outlineLevel="2">
      <c r="A1869" s="85">
        <v>5</v>
      </c>
      <c r="B1869" s="94"/>
      <c r="C1869" s="39"/>
      <c r="D1869" s="21"/>
      <c r="E1869" s="21"/>
    </row>
    <row r="1870" spans="1:5" ht="12.75" hidden="1" outlineLevel="2">
      <c r="A1870" s="85">
        <v>6</v>
      </c>
      <c r="B1870" s="94"/>
      <c r="C1870" s="39"/>
      <c r="D1870" s="21"/>
      <c r="E1870" s="21"/>
    </row>
    <row r="1871" spans="1:5" ht="12.75" hidden="1" outlineLevel="2">
      <c r="A1871" s="85">
        <v>7</v>
      </c>
      <c r="B1871" s="94"/>
      <c r="C1871" s="39"/>
      <c r="D1871" s="21"/>
      <c r="E1871" s="21"/>
    </row>
    <row r="1872" spans="1:5" ht="12.75" hidden="1" outlineLevel="2">
      <c r="A1872" s="85">
        <v>8</v>
      </c>
      <c r="B1872" s="94"/>
      <c r="C1872" s="39"/>
      <c r="D1872" s="21"/>
      <c r="E1872" s="21"/>
    </row>
    <row r="1873" spans="1:5" ht="12.75" hidden="1" outlineLevel="2">
      <c r="A1873" s="85">
        <v>9</v>
      </c>
      <c r="B1873" s="94"/>
      <c r="C1873" s="39"/>
      <c r="D1873" s="21"/>
      <c r="E1873" s="21"/>
    </row>
    <row r="1874" spans="1:5" ht="12.75" hidden="1" outlineLevel="2">
      <c r="A1874" s="85" t="s">
        <v>3</v>
      </c>
      <c r="B1874" s="94"/>
      <c r="C1874" s="39"/>
      <c r="D1874" s="21"/>
      <c r="E1874" s="21"/>
    </row>
    <row r="1875" spans="1:5" ht="12.75" hidden="1" outlineLevel="2">
      <c r="A1875" s="85" t="s">
        <v>4</v>
      </c>
      <c r="B1875" s="94"/>
      <c r="C1875" s="39"/>
      <c r="D1875" s="21"/>
      <c r="E1875" s="21"/>
    </row>
    <row r="1876" spans="1:5" ht="12.75" hidden="1" outlineLevel="2">
      <c r="A1876" s="85" t="s">
        <v>5</v>
      </c>
      <c r="B1876" s="94"/>
      <c r="C1876" s="39"/>
      <c r="D1876" s="21"/>
      <c r="E1876" s="21"/>
    </row>
    <row r="1877" spans="1:5" ht="12.75" hidden="1" outlineLevel="2">
      <c r="A1877" s="85" t="s">
        <v>6</v>
      </c>
      <c r="B1877" s="94"/>
      <c r="C1877" s="39"/>
      <c r="D1877" s="21"/>
      <c r="E1877" s="21"/>
    </row>
    <row r="1878" spans="1:5" ht="12.75" hidden="1" outlineLevel="2">
      <c r="A1878" s="85" t="s">
        <v>7</v>
      </c>
      <c r="B1878" s="94"/>
      <c r="C1878" s="39"/>
      <c r="D1878" s="21"/>
      <c r="E1878" s="21"/>
    </row>
    <row r="1879" spans="1:5" ht="13.5" hidden="1" outlineLevel="2" thickBot="1">
      <c r="A1879" s="86" t="s">
        <v>8</v>
      </c>
      <c r="B1879" s="95"/>
      <c r="C1879" s="40"/>
      <c r="D1879" s="22"/>
      <c r="E1879" s="22"/>
    </row>
    <row r="1880" spans="1:5" ht="18" hidden="1" outlineLevel="1" collapsed="1">
      <c r="A1880" s="84" t="s">
        <v>135</v>
      </c>
      <c r="B1880" s="93"/>
      <c r="C1880" s="352"/>
      <c r="D1880" s="353"/>
      <c r="E1880" s="353"/>
    </row>
    <row r="1881" spans="1:5" ht="12.75" hidden="1" outlineLevel="2">
      <c r="A1881" s="85">
        <v>0</v>
      </c>
      <c r="B1881" s="94"/>
      <c r="C1881" s="39"/>
      <c r="D1881" s="21"/>
      <c r="E1881" s="21"/>
    </row>
    <row r="1882" spans="1:5" ht="12.75" hidden="1" outlineLevel="2">
      <c r="A1882" s="85">
        <v>1</v>
      </c>
      <c r="B1882" s="94"/>
      <c r="C1882" s="39"/>
      <c r="D1882" s="21"/>
      <c r="E1882" s="21"/>
    </row>
    <row r="1883" spans="1:5" ht="12.75" hidden="1" outlineLevel="2">
      <c r="A1883" s="85">
        <v>2</v>
      </c>
      <c r="B1883" s="94"/>
      <c r="C1883" s="39"/>
      <c r="D1883" s="21"/>
      <c r="E1883" s="21"/>
    </row>
    <row r="1884" spans="1:5" ht="12.75" hidden="1" outlineLevel="2">
      <c r="A1884" s="85">
        <v>3</v>
      </c>
      <c r="B1884" s="94"/>
      <c r="C1884" s="39"/>
      <c r="D1884" s="21"/>
      <c r="E1884" s="21"/>
    </row>
    <row r="1885" spans="1:5" ht="12.75" hidden="1" outlineLevel="2">
      <c r="A1885" s="85">
        <v>4</v>
      </c>
      <c r="B1885" s="94"/>
      <c r="C1885" s="39"/>
      <c r="D1885" s="21"/>
      <c r="E1885" s="21"/>
    </row>
    <row r="1886" spans="1:5" ht="12.75" hidden="1" outlineLevel="2">
      <c r="A1886" s="85">
        <v>5</v>
      </c>
      <c r="B1886" s="94"/>
      <c r="C1886" s="39"/>
      <c r="D1886" s="21"/>
      <c r="E1886" s="21"/>
    </row>
    <row r="1887" spans="1:5" ht="12.75" hidden="1" outlineLevel="2">
      <c r="A1887" s="85">
        <v>6</v>
      </c>
      <c r="B1887" s="94"/>
      <c r="C1887" s="39"/>
      <c r="D1887" s="21"/>
      <c r="E1887" s="21"/>
    </row>
    <row r="1888" spans="1:5" ht="12.75" hidden="1" outlineLevel="2">
      <c r="A1888" s="85">
        <v>7</v>
      </c>
      <c r="B1888" s="94"/>
      <c r="C1888" s="39"/>
      <c r="D1888" s="21"/>
      <c r="E1888" s="21"/>
    </row>
    <row r="1889" spans="1:5" ht="12.75" hidden="1" outlineLevel="2">
      <c r="A1889" s="85">
        <v>8</v>
      </c>
      <c r="B1889" s="94"/>
      <c r="C1889" s="39"/>
      <c r="D1889" s="21"/>
      <c r="E1889" s="21"/>
    </row>
    <row r="1890" spans="1:5" ht="12.75" hidden="1" outlineLevel="2">
      <c r="A1890" s="85">
        <v>9</v>
      </c>
      <c r="B1890" s="94"/>
      <c r="C1890" s="39"/>
      <c r="D1890" s="21"/>
      <c r="E1890" s="21"/>
    </row>
    <row r="1891" spans="1:5" ht="12.75" hidden="1" outlineLevel="2">
      <c r="A1891" s="85" t="s">
        <v>3</v>
      </c>
      <c r="B1891" s="94"/>
      <c r="C1891" s="39"/>
      <c r="D1891" s="21"/>
      <c r="E1891" s="21"/>
    </row>
    <row r="1892" spans="1:5" ht="12.75" hidden="1" outlineLevel="2">
      <c r="A1892" s="85" t="s">
        <v>4</v>
      </c>
      <c r="B1892" s="94"/>
      <c r="C1892" s="39"/>
      <c r="D1892" s="21"/>
      <c r="E1892" s="21"/>
    </row>
    <row r="1893" spans="1:5" ht="12.75" hidden="1" outlineLevel="2">
      <c r="A1893" s="85" t="s">
        <v>5</v>
      </c>
      <c r="B1893" s="94"/>
      <c r="C1893" s="39"/>
      <c r="D1893" s="21"/>
      <c r="E1893" s="21"/>
    </row>
    <row r="1894" spans="1:5" ht="12.75" hidden="1" outlineLevel="2">
      <c r="A1894" s="85" t="s">
        <v>6</v>
      </c>
      <c r="B1894" s="94"/>
      <c r="C1894" s="39"/>
      <c r="D1894" s="21"/>
      <c r="E1894" s="21"/>
    </row>
    <row r="1895" spans="1:5" ht="12.75" hidden="1" outlineLevel="2">
      <c r="A1895" s="85" t="s">
        <v>7</v>
      </c>
      <c r="B1895" s="94"/>
      <c r="C1895" s="39"/>
      <c r="D1895" s="21"/>
      <c r="E1895" s="21"/>
    </row>
    <row r="1896" spans="1:5" ht="13.5" hidden="1" outlineLevel="2" thickBot="1">
      <c r="A1896" s="86" t="s">
        <v>8</v>
      </c>
      <c r="B1896" s="95"/>
      <c r="C1896" s="40"/>
      <c r="D1896" s="22"/>
      <c r="E1896" s="22"/>
    </row>
    <row r="1897" spans="1:5" ht="18" hidden="1" outlineLevel="1" collapsed="1">
      <c r="A1897" s="84" t="s">
        <v>136</v>
      </c>
      <c r="B1897" s="93"/>
      <c r="C1897" s="352" t="s">
        <v>551</v>
      </c>
      <c r="D1897" s="353"/>
      <c r="E1897" s="353"/>
    </row>
    <row r="1898" spans="1:5" ht="12.75" hidden="1" outlineLevel="2">
      <c r="A1898" s="85">
        <v>0</v>
      </c>
      <c r="B1898" s="94"/>
      <c r="C1898" s="39"/>
      <c r="D1898" s="21"/>
      <c r="E1898" s="21"/>
    </row>
    <row r="1899" spans="1:5" ht="12.75" hidden="1" outlineLevel="2">
      <c r="A1899" s="85">
        <v>1</v>
      </c>
      <c r="B1899" s="94"/>
      <c r="C1899" s="39"/>
      <c r="D1899" s="21"/>
      <c r="E1899" s="21"/>
    </row>
    <row r="1900" spans="1:5" ht="12.75" hidden="1" outlineLevel="2">
      <c r="A1900" s="85">
        <v>2</v>
      </c>
      <c r="B1900" s="94"/>
      <c r="C1900" s="39"/>
      <c r="D1900" s="21"/>
      <c r="E1900" s="21"/>
    </row>
    <row r="1901" spans="1:5" ht="12.75" hidden="1" outlineLevel="2">
      <c r="A1901" s="85">
        <v>3</v>
      </c>
      <c r="B1901" s="94"/>
      <c r="C1901" s="39"/>
      <c r="D1901" s="21"/>
      <c r="E1901" s="21"/>
    </row>
    <row r="1902" spans="1:5" ht="12.75" hidden="1" outlineLevel="2">
      <c r="A1902" s="85">
        <v>4</v>
      </c>
      <c r="B1902" s="94"/>
      <c r="C1902" s="39"/>
      <c r="D1902" s="21"/>
      <c r="E1902" s="21"/>
    </row>
    <row r="1903" spans="1:5" ht="12.75" hidden="1" outlineLevel="2">
      <c r="A1903" s="85">
        <v>5</v>
      </c>
      <c r="B1903" s="94"/>
      <c r="C1903" s="39"/>
      <c r="D1903" s="21"/>
      <c r="E1903" s="21"/>
    </row>
    <row r="1904" spans="1:5" ht="12.75" hidden="1" outlineLevel="2">
      <c r="A1904" s="85">
        <v>6</v>
      </c>
      <c r="B1904" s="94"/>
      <c r="C1904" s="39" t="s">
        <v>478</v>
      </c>
      <c r="D1904" s="21"/>
      <c r="E1904" s="21"/>
    </row>
    <row r="1905" spans="1:5" ht="12.75" hidden="1" outlineLevel="2">
      <c r="A1905" s="85">
        <v>7</v>
      </c>
      <c r="B1905" s="94"/>
      <c r="C1905" s="39" t="s">
        <v>552</v>
      </c>
      <c r="D1905" s="21" t="s">
        <v>553</v>
      </c>
      <c r="E1905" s="21"/>
    </row>
    <row r="1906" spans="1:5" ht="12.75" hidden="1" outlineLevel="2">
      <c r="A1906" s="85">
        <v>8</v>
      </c>
      <c r="B1906" s="94"/>
      <c r="C1906" s="39" t="s">
        <v>552</v>
      </c>
      <c r="D1906" s="21" t="s">
        <v>554</v>
      </c>
      <c r="E1906" s="21"/>
    </row>
    <row r="1907" spans="1:5" ht="12.75" hidden="1" outlineLevel="2">
      <c r="A1907" s="85">
        <v>9</v>
      </c>
      <c r="B1907" s="94"/>
      <c r="C1907" s="39" t="s">
        <v>552</v>
      </c>
      <c r="D1907" s="21" t="s">
        <v>555</v>
      </c>
      <c r="E1907" s="21"/>
    </row>
    <row r="1908" spans="1:5" ht="12.75" hidden="1" outlineLevel="2">
      <c r="A1908" s="85" t="s">
        <v>3</v>
      </c>
      <c r="B1908" s="94"/>
      <c r="C1908" s="39" t="s">
        <v>556</v>
      </c>
      <c r="D1908" s="21" t="s">
        <v>557</v>
      </c>
      <c r="E1908" s="21"/>
    </row>
    <row r="1909" spans="1:5" ht="12.75" hidden="1" outlineLevel="2">
      <c r="A1909" s="85" t="s">
        <v>4</v>
      </c>
      <c r="B1909" s="94"/>
      <c r="C1909" s="39" t="s">
        <v>556</v>
      </c>
      <c r="D1909" s="21" t="s">
        <v>557</v>
      </c>
      <c r="E1909" s="21"/>
    </row>
    <row r="1910" spans="1:5" ht="12.75" hidden="1" outlineLevel="2">
      <c r="A1910" s="85" t="s">
        <v>5</v>
      </c>
      <c r="B1910" s="94"/>
      <c r="C1910" s="39" t="s">
        <v>556</v>
      </c>
      <c r="D1910" s="21" t="s">
        <v>558</v>
      </c>
      <c r="E1910" s="21"/>
    </row>
    <row r="1911" spans="1:5" ht="12.75" hidden="1" outlineLevel="2">
      <c r="A1911" s="85" t="s">
        <v>6</v>
      </c>
      <c r="B1911" s="94"/>
      <c r="C1911" s="39" t="s">
        <v>556</v>
      </c>
      <c r="D1911" s="21" t="s">
        <v>559</v>
      </c>
      <c r="E1911" s="21"/>
    </row>
    <row r="1912" spans="1:5" ht="12.75" hidden="1" outlineLevel="2">
      <c r="A1912" s="85" t="s">
        <v>7</v>
      </c>
      <c r="B1912" s="94"/>
      <c r="C1912" s="39"/>
      <c r="D1912" s="21"/>
      <c r="E1912" s="21"/>
    </row>
    <row r="1913" spans="1:5" ht="13.5" hidden="1" outlineLevel="2" thickBot="1">
      <c r="A1913" s="86" t="s">
        <v>8</v>
      </c>
      <c r="B1913" s="95"/>
      <c r="C1913" s="40"/>
      <c r="D1913" s="22"/>
      <c r="E1913" s="22"/>
    </row>
    <row r="1914" spans="1:5" ht="18" collapsed="1">
      <c r="A1914" s="88" t="s">
        <v>137</v>
      </c>
      <c r="B1914" s="49"/>
      <c r="C1914" s="354" t="s">
        <v>762</v>
      </c>
      <c r="D1914" s="355"/>
      <c r="E1914" s="355"/>
    </row>
    <row r="1915" spans="1:5" ht="18" hidden="1" outlineLevel="1" collapsed="1">
      <c r="A1915" s="89" t="s">
        <v>138</v>
      </c>
      <c r="B1915" s="93"/>
      <c r="C1915" s="352"/>
      <c r="D1915" s="353"/>
      <c r="E1915" s="353"/>
    </row>
    <row r="1916" spans="1:5" ht="12.75" hidden="1" outlineLevel="2">
      <c r="A1916" s="90">
        <v>0</v>
      </c>
      <c r="B1916" s="94"/>
      <c r="C1916" s="39"/>
      <c r="D1916" s="21"/>
      <c r="E1916" s="21"/>
    </row>
    <row r="1917" spans="1:5" ht="12.75" hidden="1" outlineLevel="2">
      <c r="A1917" s="90">
        <v>1</v>
      </c>
      <c r="B1917" s="94"/>
      <c r="C1917" s="39"/>
      <c r="D1917" s="21"/>
      <c r="E1917" s="21"/>
    </row>
    <row r="1918" spans="1:5" ht="12.75" hidden="1" outlineLevel="2">
      <c r="A1918" s="90">
        <v>2</v>
      </c>
      <c r="B1918" s="94"/>
      <c r="C1918" s="39"/>
      <c r="D1918" s="21"/>
      <c r="E1918" s="21"/>
    </row>
    <row r="1919" spans="1:5" ht="12.75" hidden="1" outlineLevel="2">
      <c r="A1919" s="90">
        <v>3</v>
      </c>
      <c r="B1919" s="94"/>
      <c r="C1919" s="39"/>
      <c r="D1919" s="21"/>
      <c r="E1919" s="21"/>
    </row>
    <row r="1920" spans="1:5" ht="12.75" hidden="1" outlineLevel="2">
      <c r="A1920" s="90">
        <v>4</v>
      </c>
      <c r="B1920" s="94"/>
      <c r="C1920" s="39"/>
      <c r="D1920" s="21"/>
      <c r="E1920" s="21"/>
    </row>
    <row r="1921" spans="1:5" ht="12.75" hidden="1" outlineLevel="2">
      <c r="A1921" s="90">
        <v>5</v>
      </c>
      <c r="B1921" s="94"/>
      <c r="C1921" s="39"/>
      <c r="D1921" s="21"/>
      <c r="E1921" s="21"/>
    </row>
    <row r="1922" spans="1:5" ht="12.75" hidden="1" outlineLevel="2">
      <c r="A1922" s="90">
        <v>6</v>
      </c>
      <c r="B1922" s="94"/>
      <c r="C1922" s="39"/>
      <c r="D1922" s="21"/>
      <c r="E1922" s="21"/>
    </row>
    <row r="1923" spans="1:5" ht="12.75" hidden="1" outlineLevel="2">
      <c r="A1923" s="90">
        <v>7</v>
      </c>
      <c r="B1923" s="94"/>
      <c r="C1923" s="39"/>
      <c r="D1923" s="21"/>
      <c r="E1923" s="21"/>
    </row>
    <row r="1924" spans="1:5" ht="12.75" hidden="1" outlineLevel="2">
      <c r="A1924" s="90">
        <v>8</v>
      </c>
      <c r="B1924" s="94"/>
      <c r="C1924" s="39"/>
      <c r="D1924" s="21"/>
      <c r="E1924" s="21"/>
    </row>
    <row r="1925" spans="1:5" ht="12.75" hidden="1" outlineLevel="2">
      <c r="A1925" s="90">
        <v>9</v>
      </c>
      <c r="B1925" s="94"/>
      <c r="C1925" s="39"/>
      <c r="D1925" s="21"/>
      <c r="E1925" s="21"/>
    </row>
    <row r="1926" spans="1:5" ht="12.75" hidden="1" outlineLevel="2">
      <c r="A1926" s="90" t="s">
        <v>3</v>
      </c>
      <c r="B1926" s="94"/>
      <c r="C1926" s="39"/>
      <c r="D1926" s="21"/>
      <c r="E1926" s="21"/>
    </row>
    <row r="1927" spans="1:5" ht="12.75" hidden="1" outlineLevel="2">
      <c r="A1927" s="90" t="s">
        <v>4</v>
      </c>
      <c r="B1927" s="94"/>
      <c r="C1927" s="39"/>
      <c r="D1927" s="21"/>
      <c r="E1927" s="21"/>
    </row>
    <row r="1928" spans="1:5" ht="12.75" hidden="1" outlineLevel="2">
      <c r="A1928" s="90" t="s">
        <v>5</v>
      </c>
      <c r="B1928" s="94"/>
      <c r="C1928" s="39"/>
      <c r="D1928" s="21"/>
      <c r="E1928" s="21"/>
    </row>
    <row r="1929" spans="1:5" ht="12.75" hidden="1" outlineLevel="2">
      <c r="A1929" s="90" t="s">
        <v>6</v>
      </c>
      <c r="B1929" s="94"/>
      <c r="C1929" s="39"/>
      <c r="D1929" s="21"/>
      <c r="E1929" s="21"/>
    </row>
    <row r="1930" spans="1:5" ht="12.75" hidden="1" outlineLevel="2">
      <c r="A1930" s="90" t="s">
        <v>7</v>
      </c>
      <c r="B1930" s="94"/>
      <c r="C1930" s="39"/>
      <c r="D1930" s="21"/>
      <c r="E1930" s="21"/>
    </row>
    <row r="1931" spans="1:5" ht="13.5" hidden="1" outlineLevel="2" thickBot="1">
      <c r="A1931" s="91" t="s">
        <v>8</v>
      </c>
      <c r="B1931" s="95"/>
      <c r="C1931" s="40"/>
      <c r="D1931" s="22"/>
      <c r="E1931" s="22"/>
    </row>
    <row r="1932" spans="1:5" ht="18" hidden="1" outlineLevel="1" collapsed="1">
      <c r="A1932" s="92" t="s">
        <v>139</v>
      </c>
      <c r="B1932" s="96"/>
      <c r="C1932" s="356"/>
      <c r="D1932" s="357"/>
      <c r="E1932" s="357"/>
    </row>
    <row r="1933" spans="1:5" ht="12.75" hidden="1" outlineLevel="2">
      <c r="A1933" s="90">
        <v>0</v>
      </c>
      <c r="B1933" s="94"/>
      <c r="C1933" s="39"/>
      <c r="D1933" s="21"/>
      <c r="E1933" s="21"/>
    </row>
    <row r="1934" spans="1:5" ht="12.75" hidden="1" outlineLevel="2">
      <c r="A1934" s="90">
        <v>1</v>
      </c>
      <c r="B1934" s="94"/>
      <c r="C1934" s="39"/>
      <c r="D1934" s="21"/>
      <c r="E1934" s="21"/>
    </row>
    <row r="1935" spans="1:5" ht="12.75" hidden="1" outlineLevel="2">
      <c r="A1935" s="90">
        <v>2</v>
      </c>
      <c r="B1935" s="94"/>
      <c r="C1935" s="39"/>
      <c r="D1935" s="21"/>
      <c r="E1935" s="21"/>
    </row>
    <row r="1936" spans="1:5" ht="12.75" hidden="1" outlineLevel="2">
      <c r="A1936" s="90">
        <v>3</v>
      </c>
      <c r="B1936" s="94"/>
      <c r="C1936" s="39"/>
      <c r="D1936" s="21"/>
      <c r="E1936" s="21"/>
    </row>
    <row r="1937" spans="1:5" ht="12.75" hidden="1" outlineLevel="2">
      <c r="A1937" s="90">
        <v>4</v>
      </c>
      <c r="B1937" s="94"/>
      <c r="C1937" s="39"/>
      <c r="D1937" s="21"/>
      <c r="E1937" s="21"/>
    </row>
    <row r="1938" spans="1:5" ht="12.75" hidden="1" outlineLevel="2">
      <c r="A1938" s="90">
        <v>5</v>
      </c>
      <c r="B1938" s="94"/>
      <c r="C1938" s="39"/>
      <c r="D1938" s="21"/>
      <c r="E1938" s="21"/>
    </row>
    <row r="1939" spans="1:5" ht="12.75" hidden="1" outlineLevel="2">
      <c r="A1939" s="90">
        <v>6</v>
      </c>
      <c r="B1939" s="94"/>
      <c r="C1939" s="39"/>
      <c r="D1939" s="21"/>
      <c r="E1939" s="21"/>
    </row>
    <row r="1940" spans="1:5" ht="12.75" hidden="1" outlineLevel="2">
      <c r="A1940" s="90">
        <v>7</v>
      </c>
      <c r="B1940" s="94"/>
      <c r="C1940" s="39"/>
      <c r="D1940" s="21"/>
      <c r="E1940" s="21"/>
    </row>
    <row r="1941" spans="1:5" ht="12.75" hidden="1" outlineLevel="2">
      <c r="A1941" s="90">
        <v>8</v>
      </c>
      <c r="B1941" s="94"/>
      <c r="C1941" s="39"/>
      <c r="D1941" s="21"/>
      <c r="E1941" s="21"/>
    </row>
    <row r="1942" spans="1:5" ht="12.75" hidden="1" outlineLevel="2">
      <c r="A1942" s="90">
        <v>9</v>
      </c>
      <c r="B1942" s="94"/>
      <c r="C1942" s="39"/>
      <c r="D1942" s="21"/>
      <c r="E1942" s="21"/>
    </row>
    <row r="1943" spans="1:5" ht="12.75" hidden="1" outlineLevel="2">
      <c r="A1943" s="90" t="s">
        <v>3</v>
      </c>
      <c r="B1943" s="94"/>
      <c r="C1943" s="39"/>
      <c r="D1943" s="21"/>
      <c r="E1943" s="21"/>
    </row>
    <row r="1944" spans="1:5" ht="12.75" hidden="1" outlineLevel="2">
      <c r="A1944" s="90" t="s">
        <v>4</v>
      </c>
      <c r="B1944" s="94"/>
      <c r="C1944" s="39"/>
      <c r="D1944" s="21"/>
      <c r="E1944" s="21"/>
    </row>
    <row r="1945" spans="1:5" ht="12.75" hidden="1" outlineLevel="2">
      <c r="A1945" s="90" t="s">
        <v>5</v>
      </c>
      <c r="B1945" s="94"/>
      <c r="C1945" s="39"/>
      <c r="D1945" s="21"/>
      <c r="E1945" s="21"/>
    </row>
    <row r="1946" spans="1:5" ht="12.75" hidden="1" outlineLevel="2">
      <c r="A1946" s="90" t="s">
        <v>6</v>
      </c>
      <c r="B1946" s="94"/>
      <c r="C1946" s="39"/>
      <c r="D1946" s="21"/>
      <c r="E1946" s="21"/>
    </row>
    <row r="1947" spans="1:5" ht="12.75" hidden="1" outlineLevel="2">
      <c r="A1947" s="90" t="s">
        <v>7</v>
      </c>
      <c r="B1947" s="94"/>
      <c r="C1947" s="39"/>
      <c r="D1947" s="21"/>
      <c r="E1947" s="21"/>
    </row>
    <row r="1948" spans="1:5" ht="12.75" hidden="1" outlineLevel="2">
      <c r="A1948" s="90" t="s">
        <v>8</v>
      </c>
      <c r="B1948" s="94"/>
      <c r="C1948" s="39"/>
      <c r="D1948" s="21"/>
      <c r="E1948" s="21"/>
    </row>
    <row r="1949" spans="1:5" ht="18" hidden="1" outlineLevel="1" collapsed="1">
      <c r="A1949" s="89" t="s">
        <v>140</v>
      </c>
      <c r="B1949" s="93"/>
      <c r="C1949" s="352"/>
      <c r="D1949" s="353"/>
      <c r="E1949" s="353"/>
    </row>
    <row r="1950" spans="1:5" ht="12.75" hidden="1" outlineLevel="2">
      <c r="A1950" s="90">
        <v>0</v>
      </c>
      <c r="B1950" s="94"/>
      <c r="C1950" s="39"/>
      <c r="D1950" s="21"/>
      <c r="E1950" s="21"/>
    </row>
    <row r="1951" spans="1:5" ht="12.75" hidden="1" outlineLevel="2">
      <c r="A1951" s="90">
        <v>1</v>
      </c>
      <c r="B1951" s="94"/>
      <c r="C1951" s="39"/>
      <c r="D1951" s="21"/>
      <c r="E1951" s="21"/>
    </row>
    <row r="1952" spans="1:5" ht="12.75" hidden="1" outlineLevel="2">
      <c r="A1952" s="90">
        <v>2</v>
      </c>
      <c r="B1952" s="94"/>
      <c r="C1952" s="39"/>
      <c r="D1952" s="21"/>
      <c r="E1952" s="21"/>
    </row>
    <row r="1953" spans="1:5" ht="12.75" hidden="1" outlineLevel="2">
      <c r="A1953" s="90">
        <v>3</v>
      </c>
      <c r="B1953" s="94"/>
      <c r="C1953" s="39"/>
      <c r="D1953" s="21"/>
      <c r="E1953" s="21"/>
    </row>
    <row r="1954" spans="1:5" ht="12.75" hidden="1" outlineLevel="2">
      <c r="A1954" s="90">
        <v>4</v>
      </c>
      <c r="B1954" s="94"/>
      <c r="C1954" s="39"/>
      <c r="D1954" s="21"/>
      <c r="E1954" s="21"/>
    </row>
    <row r="1955" spans="1:5" ht="12.75" hidden="1" outlineLevel="2">
      <c r="A1955" s="90">
        <v>5</v>
      </c>
      <c r="B1955" s="94"/>
      <c r="C1955" s="39"/>
      <c r="D1955" s="21"/>
      <c r="E1955" s="21"/>
    </row>
    <row r="1956" spans="1:5" ht="12.75" hidden="1" outlineLevel="2">
      <c r="A1956" s="90">
        <v>6</v>
      </c>
      <c r="B1956" s="94"/>
      <c r="C1956" s="39"/>
      <c r="D1956" s="21"/>
      <c r="E1956" s="21"/>
    </row>
    <row r="1957" spans="1:5" ht="12.75" hidden="1" outlineLevel="2">
      <c r="A1957" s="90">
        <v>7</v>
      </c>
      <c r="B1957" s="94"/>
      <c r="C1957" s="39"/>
      <c r="D1957" s="21"/>
      <c r="E1957" s="21"/>
    </row>
    <row r="1958" spans="1:5" ht="12.75" hidden="1" outlineLevel="2">
      <c r="A1958" s="90">
        <v>8</v>
      </c>
      <c r="B1958" s="94"/>
      <c r="C1958" s="39"/>
      <c r="D1958" s="21"/>
      <c r="E1958" s="21"/>
    </row>
    <row r="1959" spans="1:5" ht="12.75" hidden="1" outlineLevel="2">
      <c r="A1959" s="90">
        <v>9</v>
      </c>
      <c r="B1959" s="94"/>
      <c r="C1959" s="39"/>
      <c r="D1959" s="21"/>
      <c r="E1959" s="21"/>
    </row>
    <row r="1960" spans="1:5" ht="12.75" hidden="1" outlineLevel="2">
      <c r="A1960" s="90" t="s">
        <v>3</v>
      </c>
      <c r="B1960" s="94"/>
      <c r="C1960" s="39"/>
      <c r="D1960" s="21"/>
      <c r="E1960" s="21"/>
    </row>
    <row r="1961" spans="1:5" ht="12.75" hidden="1" outlineLevel="2">
      <c r="A1961" s="90" t="s">
        <v>4</v>
      </c>
      <c r="B1961" s="94"/>
      <c r="C1961" s="39"/>
      <c r="D1961" s="21"/>
      <c r="E1961" s="21"/>
    </row>
    <row r="1962" spans="1:5" ht="12.75" hidden="1" outlineLevel="2">
      <c r="A1962" s="90" t="s">
        <v>5</v>
      </c>
      <c r="B1962" s="94"/>
      <c r="C1962" s="39"/>
      <c r="D1962" s="21"/>
      <c r="E1962" s="21"/>
    </row>
    <row r="1963" spans="1:5" ht="12.75" hidden="1" outlineLevel="2">
      <c r="A1963" s="90" t="s">
        <v>6</v>
      </c>
      <c r="B1963" s="94"/>
      <c r="C1963" s="39"/>
      <c r="D1963" s="21"/>
      <c r="E1963" s="21"/>
    </row>
    <row r="1964" spans="1:5" ht="12.75" hidden="1" outlineLevel="2">
      <c r="A1964" s="90" t="s">
        <v>7</v>
      </c>
      <c r="B1964" s="94"/>
      <c r="C1964" s="39"/>
      <c r="D1964" s="21"/>
      <c r="E1964" s="21"/>
    </row>
    <row r="1965" spans="1:5" ht="13.5" hidden="1" outlineLevel="2" thickBot="1">
      <c r="A1965" s="91" t="s">
        <v>8</v>
      </c>
      <c r="B1965" s="95"/>
      <c r="C1965" s="40"/>
      <c r="D1965" s="22"/>
      <c r="E1965" s="22"/>
    </row>
    <row r="1966" spans="1:5" ht="18" hidden="1" outlineLevel="1" collapsed="1">
      <c r="A1966" s="89" t="s">
        <v>141</v>
      </c>
      <c r="B1966" s="93"/>
      <c r="C1966" s="352"/>
      <c r="D1966" s="353"/>
      <c r="E1966" s="353"/>
    </row>
    <row r="1967" spans="1:5" ht="12.75" hidden="1" outlineLevel="2">
      <c r="A1967" s="90">
        <v>0</v>
      </c>
      <c r="B1967" s="94"/>
      <c r="C1967" s="39"/>
      <c r="D1967" s="21"/>
      <c r="E1967" s="21"/>
    </row>
    <row r="1968" spans="1:5" ht="12.75" hidden="1" outlineLevel="2">
      <c r="A1968" s="90">
        <v>1</v>
      </c>
      <c r="B1968" s="94"/>
      <c r="C1968" s="39"/>
      <c r="D1968" s="21"/>
      <c r="E1968" s="21"/>
    </row>
    <row r="1969" spans="1:5" ht="12.75" hidden="1" outlineLevel="2">
      <c r="A1969" s="90">
        <v>2</v>
      </c>
      <c r="B1969" s="94"/>
      <c r="C1969" s="39"/>
      <c r="D1969" s="21"/>
      <c r="E1969" s="21"/>
    </row>
    <row r="1970" spans="1:5" ht="12.75" hidden="1" outlineLevel="2">
      <c r="A1970" s="90">
        <v>3</v>
      </c>
      <c r="B1970" s="94"/>
      <c r="C1970" s="39"/>
      <c r="D1970" s="21"/>
      <c r="E1970" s="21"/>
    </row>
    <row r="1971" spans="1:5" ht="12.75" hidden="1" outlineLevel="2">
      <c r="A1971" s="90">
        <v>4</v>
      </c>
      <c r="B1971" s="94"/>
      <c r="C1971" s="39"/>
      <c r="D1971" s="21"/>
      <c r="E1971" s="21"/>
    </row>
    <row r="1972" spans="1:5" ht="12.75" hidden="1" outlineLevel="2">
      <c r="A1972" s="90">
        <v>5</v>
      </c>
      <c r="B1972" s="94"/>
      <c r="C1972" s="39"/>
      <c r="D1972" s="21"/>
      <c r="E1972" s="21"/>
    </row>
    <row r="1973" spans="1:5" ht="12.75" hidden="1" outlineLevel="2">
      <c r="A1973" s="90">
        <v>6</v>
      </c>
      <c r="B1973" s="94"/>
      <c r="C1973" s="39"/>
      <c r="D1973" s="21"/>
      <c r="E1973" s="21"/>
    </row>
    <row r="1974" spans="1:5" ht="12.75" hidden="1" outlineLevel="2">
      <c r="A1974" s="90">
        <v>7</v>
      </c>
      <c r="B1974" s="94"/>
      <c r="C1974" s="39"/>
      <c r="D1974" s="21"/>
      <c r="E1974" s="21"/>
    </row>
    <row r="1975" spans="1:5" ht="12.75" hidden="1" outlineLevel="2">
      <c r="A1975" s="90">
        <v>8</v>
      </c>
      <c r="B1975" s="94"/>
      <c r="C1975" s="39"/>
      <c r="D1975" s="21"/>
      <c r="E1975" s="21"/>
    </row>
    <row r="1976" spans="1:5" ht="12.75" hidden="1" outlineLevel="2">
      <c r="A1976" s="90">
        <v>9</v>
      </c>
      <c r="B1976" s="94"/>
      <c r="C1976" s="39"/>
      <c r="D1976" s="21"/>
      <c r="E1976" s="21"/>
    </row>
    <row r="1977" spans="1:5" ht="12.75" hidden="1" outlineLevel="2">
      <c r="A1977" s="90" t="s">
        <v>3</v>
      </c>
      <c r="B1977" s="94"/>
      <c r="C1977" s="39"/>
      <c r="D1977" s="21"/>
      <c r="E1977" s="21"/>
    </row>
    <row r="1978" spans="1:5" ht="12.75" hidden="1" outlineLevel="2">
      <c r="A1978" s="90" t="s">
        <v>4</v>
      </c>
      <c r="B1978" s="94"/>
      <c r="C1978" s="39"/>
      <c r="D1978" s="21"/>
      <c r="E1978" s="21"/>
    </row>
    <row r="1979" spans="1:5" ht="12.75" hidden="1" outlineLevel="2">
      <c r="A1979" s="90" t="s">
        <v>5</v>
      </c>
      <c r="B1979" s="94"/>
      <c r="C1979" s="39"/>
      <c r="D1979" s="21"/>
      <c r="E1979" s="21"/>
    </row>
    <row r="1980" spans="1:5" ht="12.75" hidden="1" outlineLevel="2">
      <c r="A1980" s="90" t="s">
        <v>6</v>
      </c>
      <c r="B1980" s="94"/>
      <c r="C1980" s="39"/>
      <c r="D1980" s="21"/>
      <c r="E1980" s="21"/>
    </row>
    <row r="1981" spans="1:5" ht="12.75" hidden="1" outlineLevel="2">
      <c r="A1981" s="90" t="s">
        <v>7</v>
      </c>
      <c r="B1981" s="94"/>
      <c r="C1981" s="39"/>
      <c r="D1981" s="21"/>
      <c r="E1981" s="21"/>
    </row>
    <row r="1982" spans="1:5" ht="13.5" hidden="1" outlineLevel="2" thickBot="1">
      <c r="A1982" s="91" t="s">
        <v>8</v>
      </c>
      <c r="B1982" s="95"/>
      <c r="C1982" s="40"/>
      <c r="D1982" s="22"/>
      <c r="E1982" s="22"/>
    </row>
    <row r="1983" spans="1:5" ht="18" hidden="1" outlineLevel="1" collapsed="1">
      <c r="A1983" s="89" t="s">
        <v>142</v>
      </c>
      <c r="B1983" s="93"/>
      <c r="C1983" s="352"/>
      <c r="D1983" s="353"/>
      <c r="E1983" s="353"/>
    </row>
    <row r="1984" spans="1:5" ht="12.75" hidden="1" outlineLevel="2">
      <c r="A1984" s="90">
        <v>0</v>
      </c>
      <c r="B1984" s="94"/>
      <c r="C1984" s="39"/>
      <c r="D1984" s="21"/>
      <c r="E1984" s="21"/>
    </row>
    <row r="1985" spans="1:5" ht="12.75" hidden="1" outlineLevel="2">
      <c r="A1985" s="90">
        <v>1</v>
      </c>
      <c r="B1985" s="94"/>
      <c r="C1985" s="39"/>
      <c r="D1985" s="21"/>
      <c r="E1985" s="21"/>
    </row>
    <row r="1986" spans="1:5" ht="12.75" hidden="1" outlineLevel="2">
      <c r="A1986" s="90">
        <v>2</v>
      </c>
      <c r="B1986" s="94"/>
      <c r="C1986" s="39"/>
      <c r="D1986" s="21"/>
      <c r="E1986" s="21"/>
    </row>
    <row r="1987" spans="1:5" ht="12.75" hidden="1" outlineLevel="2">
      <c r="A1987" s="90">
        <v>3</v>
      </c>
      <c r="B1987" s="94"/>
      <c r="C1987" s="39"/>
      <c r="D1987" s="21"/>
      <c r="E1987" s="21"/>
    </row>
    <row r="1988" spans="1:5" ht="12.75" hidden="1" outlineLevel="2">
      <c r="A1988" s="90">
        <v>4</v>
      </c>
      <c r="B1988" s="94"/>
      <c r="C1988" s="39"/>
      <c r="D1988" s="21"/>
      <c r="E1988" s="21"/>
    </row>
    <row r="1989" spans="1:5" ht="12.75" hidden="1" outlineLevel="2">
      <c r="A1989" s="90">
        <v>5</v>
      </c>
      <c r="B1989" s="94"/>
      <c r="C1989" s="39"/>
      <c r="D1989" s="21"/>
      <c r="E1989" s="21"/>
    </row>
    <row r="1990" spans="1:5" ht="12.75" hidden="1" outlineLevel="2">
      <c r="A1990" s="90">
        <v>6</v>
      </c>
      <c r="B1990" s="94"/>
      <c r="C1990" s="39"/>
      <c r="D1990" s="21"/>
      <c r="E1990" s="21"/>
    </row>
    <row r="1991" spans="1:5" ht="12.75" hidden="1" outlineLevel="2">
      <c r="A1991" s="90">
        <v>7</v>
      </c>
      <c r="B1991" s="94"/>
      <c r="C1991" s="39"/>
      <c r="D1991" s="21"/>
      <c r="E1991" s="21"/>
    </row>
    <row r="1992" spans="1:5" ht="12.75" hidden="1" outlineLevel="2">
      <c r="A1992" s="90">
        <v>8</v>
      </c>
      <c r="B1992" s="94"/>
      <c r="C1992" s="39"/>
      <c r="D1992" s="21"/>
      <c r="E1992" s="21"/>
    </row>
    <row r="1993" spans="1:5" ht="12.75" hidden="1" outlineLevel="2">
      <c r="A1993" s="90">
        <v>9</v>
      </c>
      <c r="B1993" s="94"/>
      <c r="C1993" s="39"/>
      <c r="D1993" s="21"/>
      <c r="E1993" s="21"/>
    </row>
    <row r="1994" spans="1:5" ht="12.75" hidden="1" outlineLevel="2">
      <c r="A1994" s="90" t="s">
        <v>3</v>
      </c>
      <c r="B1994" s="94"/>
      <c r="C1994" s="39"/>
      <c r="D1994" s="21"/>
      <c r="E1994" s="21"/>
    </row>
    <row r="1995" spans="1:5" ht="12.75" hidden="1" outlineLevel="2">
      <c r="A1995" s="90" t="s">
        <v>4</v>
      </c>
      <c r="B1995" s="94"/>
      <c r="C1995" s="39"/>
      <c r="D1995" s="21"/>
      <c r="E1995" s="21"/>
    </row>
    <row r="1996" spans="1:5" ht="12.75" hidden="1" outlineLevel="2">
      <c r="A1996" s="90" t="s">
        <v>5</v>
      </c>
      <c r="B1996" s="94"/>
      <c r="C1996" s="39"/>
      <c r="D1996" s="21"/>
      <c r="E1996" s="21"/>
    </row>
    <row r="1997" spans="1:5" ht="12.75" hidden="1" outlineLevel="2">
      <c r="A1997" s="90" t="s">
        <v>6</v>
      </c>
      <c r="B1997" s="94"/>
      <c r="C1997" s="39"/>
      <c r="D1997" s="21"/>
      <c r="E1997" s="21"/>
    </row>
    <row r="1998" spans="1:5" ht="12.75" hidden="1" outlineLevel="2">
      <c r="A1998" s="90" t="s">
        <v>7</v>
      </c>
      <c r="B1998" s="94"/>
      <c r="C1998" s="39"/>
      <c r="D1998" s="21"/>
      <c r="E1998" s="21"/>
    </row>
    <row r="1999" spans="1:5" ht="13.5" hidden="1" outlineLevel="2" thickBot="1">
      <c r="A1999" s="91" t="s">
        <v>8</v>
      </c>
      <c r="B1999" s="95"/>
      <c r="C1999" s="40"/>
      <c r="D1999" s="22"/>
      <c r="E1999" s="22"/>
    </row>
    <row r="2000" spans="1:5" ht="18" hidden="1" outlineLevel="1" collapsed="1">
      <c r="A2000" s="89" t="s">
        <v>143</v>
      </c>
      <c r="B2000" s="93"/>
      <c r="C2000" s="352"/>
      <c r="D2000" s="353"/>
      <c r="E2000" s="353"/>
    </row>
    <row r="2001" spans="1:5" ht="12.75" hidden="1" outlineLevel="2">
      <c r="A2001" s="90">
        <v>0</v>
      </c>
      <c r="B2001" s="94"/>
      <c r="C2001" s="39"/>
      <c r="D2001" s="21"/>
      <c r="E2001" s="21"/>
    </row>
    <row r="2002" spans="1:5" ht="12.75" hidden="1" outlineLevel="2">
      <c r="A2002" s="90">
        <v>1</v>
      </c>
      <c r="B2002" s="94"/>
      <c r="C2002" s="39"/>
      <c r="D2002" s="21"/>
      <c r="E2002" s="21"/>
    </row>
    <row r="2003" spans="1:5" ht="12.75" hidden="1" outlineLevel="2">
      <c r="A2003" s="90">
        <v>2</v>
      </c>
      <c r="B2003" s="94"/>
      <c r="C2003" s="39"/>
      <c r="D2003" s="21"/>
      <c r="E2003" s="21"/>
    </row>
    <row r="2004" spans="1:5" ht="12.75" hidden="1" outlineLevel="2">
      <c r="A2004" s="90">
        <v>3</v>
      </c>
      <c r="B2004" s="94"/>
      <c r="C2004" s="39"/>
      <c r="D2004" s="21"/>
      <c r="E2004" s="21"/>
    </row>
    <row r="2005" spans="1:5" ht="12.75" hidden="1" outlineLevel="2">
      <c r="A2005" s="90">
        <v>4</v>
      </c>
      <c r="B2005" s="94"/>
      <c r="C2005" s="39"/>
      <c r="D2005" s="21"/>
      <c r="E2005" s="21"/>
    </row>
    <row r="2006" spans="1:5" ht="12.75" hidden="1" outlineLevel="2">
      <c r="A2006" s="90">
        <v>5</v>
      </c>
      <c r="B2006" s="94"/>
      <c r="C2006" s="39"/>
      <c r="D2006" s="21"/>
      <c r="E2006" s="21"/>
    </row>
    <row r="2007" spans="1:5" ht="12.75" hidden="1" outlineLevel="2">
      <c r="A2007" s="90">
        <v>6</v>
      </c>
      <c r="B2007" s="94"/>
      <c r="C2007" s="39"/>
      <c r="D2007" s="21"/>
      <c r="E2007" s="21"/>
    </row>
    <row r="2008" spans="1:5" ht="12.75" hidden="1" outlineLevel="2">
      <c r="A2008" s="90">
        <v>7</v>
      </c>
      <c r="B2008" s="94"/>
      <c r="C2008" s="39"/>
      <c r="D2008" s="21"/>
      <c r="E2008" s="21"/>
    </row>
    <row r="2009" spans="1:5" ht="12.75" hidden="1" outlineLevel="2">
      <c r="A2009" s="90">
        <v>8</v>
      </c>
      <c r="B2009" s="94"/>
      <c r="C2009" s="39"/>
      <c r="D2009" s="21"/>
      <c r="E2009" s="21"/>
    </row>
    <row r="2010" spans="1:5" ht="12.75" hidden="1" outlineLevel="2">
      <c r="A2010" s="90">
        <v>9</v>
      </c>
      <c r="B2010" s="94"/>
      <c r="C2010" s="39"/>
      <c r="D2010" s="21"/>
      <c r="E2010" s="21"/>
    </row>
    <row r="2011" spans="1:5" ht="12.75" hidden="1" outlineLevel="2">
      <c r="A2011" s="90" t="s">
        <v>3</v>
      </c>
      <c r="B2011" s="94"/>
      <c r="C2011" s="39"/>
      <c r="D2011" s="21"/>
      <c r="E2011" s="21"/>
    </row>
    <row r="2012" spans="1:5" ht="12.75" hidden="1" outlineLevel="2">
      <c r="A2012" s="90" t="s">
        <v>4</v>
      </c>
      <c r="B2012" s="94"/>
      <c r="C2012" s="39"/>
      <c r="D2012" s="21"/>
      <c r="E2012" s="21"/>
    </row>
    <row r="2013" spans="1:5" ht="12.75" hidden="1" outlineLevel="2">
      <c r="A2013" s="90" t="s">
        <v>5</v>
      </c>
      <c r="B2013" s="94"/>
      <c r="C2013" s="39"/>
      <c r="D2013" s="21"/>
      <c r="E2013" s="21"/>
    </row>
    <row r="2014" spans="1:5" ht="12.75" hidden="1" outlineLevel="2">
      <c r="A2014" s="90" t="s">
        <v>6</v>
      </c>
      <c r="B2014" s="94"/>
      <c r="C2014" s="39"/>
      <c r="D2014" s="21"/>
      <c r="E2014" s="21"/>
    </row>
    <row r="2015" spans="1:5" ht="12.75" hidden="1" outlineLevel="2">
      <c r="A2015" s="90" t="s">
        <v>7</v>
      </c>
      <c r="B2015" s="94"/>
      <c r="C2015" s="39"/>
      <c r="D2015" s="21"/>
      <c r="E2015" s="21"/>
    </row>
    <row r="2016" spans="1:5" ht="13.5" hidden="1" outlineLevel="2" thickBot="1">
      <c r="A2016" s="91" t="s">
        <v>8</v>
      </c>
      <c r="B2016" s="95"/>
      <c r="C2016" s="40"/>
      <c r="D2016" s="22"/>
      <c r="E2016" s="22"/>
    </row>
    <row r="2017" spans="1:5" ht="18" hidden="1" outlineLevel="1" collapsed="1">
      <c r="A2017" s="89" t="s">
        <v>144</v>
      </c>
      <c r="B2017" s="93"/>
      <c r="C2017" s="352"/>
      <c r="D2017" s="353"/>
      <c r="E2017" s="353"/>
    </row>
    <row r="2018" spans="1:5" ht="12.75" hidden="1" outlineLevel="2">
      <c r="A2018" s="90">
        <v>0</v>
      </c>
      <c r="B2018" s="94"/>
      <c r="C2018" s="39"/>
      <c r="D2018" s="21"/>
      <c r="E2018" s="21"/>
    </row>
    <row r="2019" spans="1:5" ht="12.75" hidden="1" outlineLevel="2">
      <c r="A2019" s="90">
        <v>1</v>
      </c>
      <c r="B2019" s="94"/>
      <c r="C2019" s="39"/>
      <c r="D2019" s="21"/>
      <c r="E2019" s="21"/>
    </row>
    <row r="2020" spans="1:5" ht="12.75" hidden="1" outlineLevel="2">
      <c r="A2020" s="90">
        <v>2</v>
      </c>
      <c r="B2020" s="94"/>
      <c r="C2020" s="39"/>
      <c r="D2020" s="21"/>
      <c r="E2020" s="21"/>
    </row>
    <row r="2021" spans="1:5" ht="12.75" hidden="1" outlineLevel="2">
      <c r="A2021" s="90">
        <v>3</v>
      </c>
      <c r="B2021" s="94"/>
      <c r="C2021" s="39"/>
      <c r="D2021" s="21"/>
      <c r="E2021" s="21"/>
    </row>
    <row r="2022" spans="1:5" ht="12.75" hidden="1" outlineLevel="2">
      <c r="A2022" s="90">
        <v>4</v>
      </c>
      <c r="B2022" s="94"/>
      <c r="C2022" s="39"/>
      <c r="D2022" s="21"/>
      <c r="E2022" s="21"/>
    </row>
    <row r="2023" spans="1:5" ht="12.75" hidden="1" outlineLevel="2">
      <c r="A2023" s="90">
        <v>5</v>
      </c>
      <c r="B2023" s="94"/>
      <c r="C2023" s="39"/>
      <c r="D2023" s="21"/>
      <c r="E2023" s="21"/>
    </row>
    <row r="2024" spans="1:5" ht="12.75" hidden="1" outlineLevel="2">
      <c r="A2024" s="90">
        <v>6</v>
      </c>
      <c r="B2024" s="94"/>
      <c r="C2024" s="39"/>
      <c r="D2024" s="21"/>
      <c r="E2024" s="21"/>
    </row>
    <row r="2025" spans="1:5" ht="12.75" hidden="1" outlineLevel="2">
      <c r="A2025" s="90">
        <v>7</v>
      </c>
      <c r="B2025" s="94"/>
      <c r="C2025" s="39"/>
      <c r="D2025" s="21"/>
      <c r="E2025" s="21"/>
    </row>
    <row r="2026" spans="1:5" ht="12.75" hidden="1" outlineLevel="2">
      <c r="A2026" s="90">
        <v>8</v>
      </c>
      <c r="B2026" s="94"/>
      <c r="C2026" s="39"/>
      <c r="D2026" s="21"/>
      <c r="E2026" s="21"/>
    </row>
    <row r="2027" spans="1:5" ht="12.75" hidden="1" outlineLevel="2">
      <c r="A2027" s="90">
        <v>9</v>
      </c>
      <c r="B2027" s="94"/>
      <c r="C2027" s="39"/>
      <c r="D2027" s="21"/>
      <c r="E2027" s="21"/>
    </row>
    <row r="2028" spans="1:5" ht="12.75" hidden="1" outlineLevel="2">
      <c r="A2028" s="90" t="s">
        <v>3</v>
      </c>
      <c r="B2028" s="94"/>
      <c r="C2028" s="39"/>
      <c r="D2028" s="21"/>
      <c r="E2028" s="21"/>
    </row>
    <row r="2029" spans="1:5" ht="12.75" hidden="1" outlineLevel="2">
      <c r="A2029" s="90" t="s">
        <v>4</v>
      </c>
      <c r="B2029" s="94"/>
      <c r="C2029" s="39"/>
      <c r="D2029" s="21"/>
      <c r="E2029" s="21"/>
    </row>
    <row r="2030" spans="1:5" ht="12.75" hidden="1" outlineLevel="2">
      <c r="A2030" s="90" t="s">
        <v>5</v>
      </c>
      <c r="B2030" s="94"/>
      <c r="C2030" s="39"/>
      <c r="D2030" s="21"/>
      <c r="E2030" s="21"/>
    </row>
    <row r="2031" spans="1:5" ht="12.75" hidden="1" outlineLevel="2">
      <c r="A2031" s="90" t="s">
        <v>6</v>
      </c>
      <c r="B2031" s="94"/>
      <c r="C2031" s="39"/>
      <c r="D2031" s="21"/>
      <c r="E2031" s="21"/>
    </row>
    <row r="2032" spans="1:5" ht="12.75" hidden="1" outlineLevel="2">
      <c r="A2032" s="90" t="s">
        <v>7</v>
      </c>
      <c r="B2032" s="94"/>
      <c r="C2032" s="39"/>
      <c r="D2032" s="21"/>
      <c r="E2032" s="21"/>
    </row>
    <row r="2033" spans="1:5" ht="13.5" hidden="1" outlineLevel="2" thickBot="1">
      <c r="A2033" s="91" t="s">
        <v>8</v>
      </c>
      <c r="B2033" s="95"/>
      <c r="C2033" s="40"/>
      <c r="D2033" s="22"/>
      <c r="E2033" s="22"/>
    </row>
    <row r="2034" spans="1:5" ht="18" hidden="1" outlineLevel="1" collapsed="1">
      <c r="A2034" s="89" t="s">
        <v>145</v>
      </c>
      <c r="B2034" s="93"/>
      <c r="C2034" s="352"/>
      <c r="D2034" s="353"/>
      <c r="E2034" s="353"/>
    </row>
    <row r="2035" spans="1:5" ht="12.75" hidden="1" outlineLevel="2">
      <c r="A2035" s="90">
        <v>0</v>
      </c>
      <c r="B2035" s="94"/>
      <c r="C2035" s="39"/>
      <c r="D2035" s="21"/>
      <c r="E2035" s="21"/>
    </row>
    <row r="2036" spans="1:5" ht="12.75" hidden="1" outlineLevel="2">
      <c r="A2036" s="90">
        <v>1</v>
      </c>
      <c r="B2036" s="94"/>
      <c r="C2036" s="39"/>
      <c r="D2036" s="21"/>
      <c r="E2036" s="21"/>
    </row>
    <row r="2037" spans="1:5" ht="12.75" hidden="1" outlineLevel="2">
      <c r="A2037" s="90">
        <v>2</v>
      </c>
      <c r="B2037" s="94"/>
      <c r="C2037" s="39"/>
      <c r="D2037" s="21"/>
      <c r="E2037" s="21"/>
    </row>
    <row r="2038" spans="1:5" ht="12.75" hidden="1" outlineLevel="2">
      <c r="A2038" s="90">
        <v>3</v>
      </c>
      <c r="B2038" s="94"/>
      <c r="C2038" s="39"/>
      <c r="D2038" s="21"/>
      <c r="E2038" s="21"/>
    </row>
    <row r="2039" spans="1:5" ht="12.75" hidden="1" outlineLevel="2">
      <c r="A2039" s="90">
        <v>4</v>
      </c>
      <c r="B2039" s="94"/>
      <c r="C2039" s="39"/>
      <c r="D2039" s="21"/>
      <c r="E2039" s="21"/>
    </row>
    <row r="2040" spans="1:5" ht="12.75" hidden="1" outlineLevel="2">
      <c r="A2040" s="90">
        <v>5</v>
      </c>
      <c r="B2040" s="94"/>
      <c r="C2040" s="39"/>
      <c r="D2040" s="21"/>
      <c r="E2040" s="21"/>
    </row>
    <row r="2041" spans="1:5" ht="12.75" hidden="1" outlineLevel="2">
      <c r="A2041" s="90">
        <v>6</v>
      </c>
      <c r="B2041" s="94"/>
      <c r="C2041" s="39"/>
      <c r="D2041" s="21"/>
      <c r="E2041" s="21"/>
    </row>
    <row r="2042" spans="1:5" ht="12.75" hidden="1" outlineLevel="2">
      <c r="A2042" s="90">
        <v>7</v>
      </c>
      <c r="B2042" s="94"/>
      <c r="C2042" s="39"/>
      <c r="D2042" s="21"/>
      <c r="E2042" s="21"/>
    </row>
    <row r="2043" spans="1:5" ht="12.75" hidden="1" outlineLevel="2">
      <c r="A2043" s="90">
        <v>8</v>
      </c>
      <c r="B2043" s="94"/>
      <c r="C2043" s="39"/>
      <c r="D2043" s="21"/>
      <c r="E2043" s="21"/>
    </row>
    <row r="2044" spans="1:5" ht="12.75" hidden="1" outlineLevel="2">
      <c r="A2044" s="90">
        <v>9</v>
      </c>
      <c r="B2044" s="94"/>
      <c r="C2044" s="39"/>
      <c r="D2044" s="21"/>
      <c r="E2044" s="21"/>
    </row>
    <row r="2045" spans="1:5" ht="12.75" hidden="1" outlineLevel="2">
      <c r="A2045" s="90" t="s">
        <v>3</v>
      </c>
      <c r="B2045" s="94"/>
      <c r="C2045" s="39"/>
      <c r="D2045" s="21"/>
      <c r="E2045" s="21"/>
    </row>
    <row r="2046" spans="1:5" ht="12.75" hidden="1" outlineLevel="2">
      <c r="A2046" s="90" t="s">
        <v>4</v>
      </c>
      <c r="B2046" s="94"/>
      <c r="C2046" s="39"/>
      <c r="D2046" s="21"/>
      <c r="E2046" s="21"/>
    </row>
    <row r="2047" spans="1:5" ht="12.75" hidden="1" outlineLevel="2">
      <c r="A2047" s="90" t="s">
        <v>5</v>
      </c>
      <c r="B2047" s="94"/>
      <c r="C2047" s="39"/>
      <c r="D2047" s="21"/>
      <c r="E2047" s="21"/>
    </row>
    <row r="2048" spans="1:5" ht="12.75" hidden="1" outlineLevel="2">
      <c r="A2048" s="90" t="s">
        <v>6</v>
      </c>
      <c r="B2048" s="94"/>
      <c r="C2048" s="39"/>
      <c r="D2048" s="21"/>
      <c r="E2048" s="21"/>
    </row>
    <row r="2049" spans="1:5" ht="12.75" hidden="1" outlineLevel="2">
      <c r="A2049" s="90" t="s">
        <v>7</v>
      </c>
      <c r="B2049" s="94"/>
      <c r="C2049" s="39"/>
      <c r="D2049" s="21"/>
      <c r="E2049" s="21"/>
    </row>
    <row r="2050" spans="1:5" ht="13.5" hidden="1" outlineLevel="2" thickBot="1">
      <c r="A2050" s="91" t="s">
        <v>8</v>
      </c>
      <c r="B2050" s="95"/>
      <c r="C2050" s="40"/>
      <c r="D2050" s="22"/>
      <c r="E2050" s="22"/>
    </row>
    <row r="2051" spans="1:5" ht="18" hidden="1" outlineLevel="1" collapsed="1">
      <c r="A2051" s="89" t="s">
        <v>146</v>
      </c>
      <c r="B2051" s="93"/>
      <c r="C2051" s="352"/>
      <c r="D2051" s="353"/>
      <c r="E2051" s="353"/>
    </row>
    <row r="2052" spans="1:5" ht="12.75" hidden="1" outlineLevel="2">
      <c r="A2052" s="90">
        <v>0</v>
      </c>
      <c r="B2052" s="94"/>
      <c r="C2052" s="39"/>
      <c r="D2052" s="21"/>
      <c r="E2052" s="21"/>
    </row>
    <row r="2053" spans="1:5" ht="12.75" hidden="1" outlineLevel="2">
      <c r="A2053" s="90">
        <v>1</v>
      </c>
      <c r="B2053" s="94"/>
      <c r="C2053" s="39"/>
      <c r="D2053" s="21"/>
      <c r="E2053" s="21"/>
    </row>
    <row r="2054" spans="1:5" ht="12.75" hidden="1" outlineLevel="2">
      <c r="A2054" s="90">
        <v>2</v>
      </c>
      <c r="B2054" s="94"/>
      <c r="C2054" s="39"/>
      <c r="D2054" s="21"/>
      <c r="E2054" s="21"/>
    </row>
    <row r="2055" spans="1:5" ht="12.75" hidden="1" outlineLevel="2">
      <c r="A2055" s="90">
        <v>3</v>
      </c>
      <c r="B2055" s="94"/>
      <c r="C2055" s="39"/>
      <c r="D2055" s="21"/>
      <c r="E2055" s="21"/>
    </row>
    <row r="2056" spans="1:5" ht="12.75" hidden="1" outlineLevel="2">
      <c r="A2056" s="90">
        <v>4</v>
      </c>
      <c r="B2056" s="94"/>
      <c r="C2056" s="39"/>
      <c r="D2056" s="21"/>
      <c r="E2056" s="21"/>
    </row>
    <row r="2057" spans="1:5" ht="12.75" hidden="1" outlineLevel="2">
      <c r="A2057" s="90">
        <v>5</v>
      </c>
      <c r="B2057" s="94"/>
      <c r="C2057" s="39"/>
      <c r="D2057" s="21"/>
      <c r="E2057" s="21"/>
    </row>
    <row r="2058" spans="1:5" ht="12.75" hidden="1" outlineLevel="2">
      <c r="A2058" s="90">
        <v>6</v>
      </c>
      <c r="B2058" s="94"/>
      <c r="C2058" s="39"/>
      <c r="D2058" s="21"/>
      <c r="E2058" s="21"/>
    </row>
    <row r="2059" spans="1:5" ht="12.75" hidden="1" outlineLevel="2">
      <c r="A2059" s="90">
        <v>7</v>
      </c>
      <c r="B2059" s="94"/>
      <c r="C2059" s="39"/>
      <c r="D2059" s="21"/>
      <c r="E2059" s="21"/>
    </row>
    <row r="2060" spans="1:5" ht="12.75" hidden="1" outlineLevel="2">
      <c r="A2060" s="90">
        <v>8</v>
      </c>
      <c r="B2060" s="94"/>
      <c r="C2060" s="39"/>
      <c r="D2060" s="21"/>
      <c r="E2060" s="21"/>
    </row>
    <row r="2061" spans="1:5" ht="12.75" hidden="1" outlineLevel="2">
      <c r="A2061" s="90">
        <v>9</v>
      </c>
      <c r="B2061" s="94"/>
      <c r="C2061" s="39"/>
      <c r="D2061" s="21"/>
      <c r="E2061" s="21"/>
    </row>
    <row r="2062" spans="1:5" ht="12.75" hidden="1" outlineLevel="2">
      <c r="A2062" s="90" t="s">
        <v>3</v>
      </c>
      <c r="B2062" s="94"/>
      <c r="C2062" s="39"/>
      <c r="D2062" s="21"/>
      <c r="E2062" s="21"/>
    </row>
    <row r="2063" spans="1:5" ht="12.75" hidden="1" outlineLevel="2">
      <c r="A2063" s="90" t="s">
        <v>4</v>
      </c>
      <c r="B2063" s="94"/>
      <c r="C2063" s="39"/>
      <c r="D2063" s="21"/>
      <c r="E2063" s="21"/>
    </row>
    <row r="2064" spans="1:5" ht="12.75" hidden="1" outlineLevel="2">
      <c r="A2064" s="90" t="s">
        <v>5</v>
      </c>
      <c r="B2064" s="94"/>
      <c r="C2064" s="39"/>
      <c r="D2064" s="21"/>
      <c r="E2064" s="21"/>
    </row>
    <row r="2065" spans="1:5" ht="12.75" hidden="1" outlineLevel="2">
      <c r="A2065" s="90" t="s">
        <v>6</v>
      </c>
      <c r="B2065" s="94"/>
      <c r="C2065" s="39"/>
      <c r="D2065" s="21"/>
      <c r="E2065" s="21"/>
    </row>
    <row r="2066" spans="1:5" ht="12.75" hidden="1" outlineLevel="2">
      <c r="A2066" s="90" t="s">
        <v>7</v>
      </c>
      <c r="B2066" s="94"/>
      <c r="C2066" s="39"/>
      <c r="D2066" s="21"/>
      <c r="E2066" s="21"/>
    </row>
    <row r="2067" spans="1:5" ht="13.5" hidden="1" outlineLevel="2" thickBot="1">
      <c r="A2067" s="91" t="s">
        <v>8</v>
      </c>
      <c r="B2067" s="95"/>
      <c r="C2067" s="40"/>
      <c r="D2067" s="22"/>
      <c r="E2067" s="22"/>
    </row>
    <row r="2068" spans="1:5" ht="18" hidden="1" outlineLevel="1" collapsed="1">
      <c r="A2068" s="89" t="s">
        <v>147</v>
      </c>
      <c r="B2068" s="93"/>
      <c r="C2068" s="352"/>
      <c r="D2068" s="353"/>
      <c r="E2068" s="353"/>
    </row>
    <row r="2069" spans="1:5" ht="12.75" hidden="1" outlineLevel="2">
      <c r="A2069" s="90">
        <v>0</v>
      </c>
      <c r="B2069" s="94"/>
      <c r="C2069" s="39"/>
      <c r="D2069" s="21"/>
      <c r="E2069" s="21"/>
    </row>
    <row r="2070" spans="1:5" ht="12.75" hidden="1" outlineLevel="2">
      <c r="A2070" s="90">
        <v>1</v>
      </c>
      <c r="B2070" s="94"/>
      <c r="C2070" s="39"/>
      <c r="D2070" s="21"/>
      <c r="E2070" s="21"/>
    </row>
    <row r="2071" spans="1:5" ht="12.75" hidden="1" outlineLevel="2">
      <c r="A2071" s="90">
        <v>2</v>
      </c>
      <c r="B2071" s="94"/>
      <c r="C2071" s="39"/>
      <c r="D2071" s="21"/>
      <c r="E2071" s="21"/>
    </row>
    <row r="2072" spans="1:5" ht="12.75" hidden="1" outlineLevel="2">
      <c r="A2072" s="90">
        <v>3</v>
      </c>
      <c r="B2072" s="94"/>
      <c r="C2072" s="39"/>
      <c r="D2072" s="21"/>
      <c r="E2072" s="21"/>
    </row>
    <row r="2073" spans="1:5" ht="12.75" hidden="1" outlineLevel="2">
      <c r="A2073" s="90">
        <v>4</v>
      </c>
      <c r="B2073" s="94"/>
      <c r="C2073" s="39"/>
      <c r="D2073" s="21"/>
      <c r="E2073" s="21"/>
    </row>
    <row r="2074" spans="1:5" ht="12.75" hidden="1" outlineLevel="2">
      <c r="A2074" s="90">
        <v>5</v>
      </c>
      <c r="B2074" s="94"/>
      <c r="C2074" s="39"/>
      <c r="D2074" s="21"/>
      <c r="E2074" s="21"/>
    </row>
    <row r="2075" spans="1:5" ht="12.75" hidden="1" outlineLevel="2">
      <c r="A2075" s="90">
        <v>6</v>
      </c>
      <c r="B2075" s="94"/>
      <c r="C2075" s="39"/>
      <c r="D2075" s="21"/>
      <c r="E2075" s="21"/>
    </row>
    <row r="2076" spans="1:5" ht="12.75" hidden="1" outlineLevel="2">
      <c r="A2076" s="90">
        <v>7</v>
      </c>
      <c r="B2076" s="94"/>
      <c r="C2076" s="39"/>
      <c r="D2076" s="21"/>
      <c r="E2076" s="21"/>
    </row>
    <row r="2077" spans="1:5" ht="12.75" hidden="1" outlineLevel="2">
      <c r="A2077" s="90">
        <v>8</v>
      </c>
      <c r="B2077" s="94"/>
      <c r="C2077" s="39"/>
      <c r="D2077" s="21"/>
      <c r="E2077" s="21"/>
    </row>
    <row r="2078" spans="1:5" ht="12.75" hidden="1" outlineLevel="2">
      <c r="A2078" s="90">
        <v>9</v>
      </c>
      <c r="B2078" s="94"/>
      <c r="C2078" s="39"/>
      <c r="D2078" s="21"/>
      <c r="E2078" s="21"/>
    </row>
    <row r="2079" spans="1:5" ht="12.75" hidden="1" outlineLevel="2">
      <c r="A2079" s="90" t="s">
        <v>3</v>
      </c>
      <c r="B2079" s="94"/>
      <c r="C2079" s="39"/>
      <c r="D2079" s="21"/>
      <c r="E2079" s="21"/>
    </row>
    <row r="2080" spans="1:5" ht="12.75" hidden="1" outlineLevel="2">
      <c r="A2080" s="90" t="s">
        <v>4</v>
      </c>
      <c r="B2080" s="94"/>
      <c r="C2080" s="39"/>
      <c r="D2080" s="21"/>
      <c r="E2080" s="21"/>
    </row>
    <row r="2081" spans="1:5" ht="12.75" hidden="1" outlineLevel="2">
      <c r="A2081" s="90" t="s">
        <v>5</v>
      </c>
      <c r="B2081" s="94"/>
      <c r="C2081" s="39"/>
      <c r="D2081" s="21"/>
      <c r="E2081" s="21"/>
    </row>
    <row r="2082" spans="1:5" ht="12.75" hidden="1" outlineLevel="2">
      <c r="A2082" s="90" t="s">
        <v>6</v>
      </c>
      <c r="B2082" s="94"/>
      <c r="C2082" s="39"/>
      <c r="D2082" s="21"/>
      <c r="E2082" s="21"/>
    </row>
    <row r="2083" spans="1:5" ht="12.75" hidden="1" outlineLevel="2">
      <c r="A2083" s="90" t="s">
        <v>7</v>
      </c>
      <c r="B2083" s="94"/>
      <c r="C2083" s="39"/>
      <c r="D2083" s="21"/>
      <c r="E2083" s="21"/>
    </row>
    <row r="2084" spans="1:5" ht="13.5" hidden="1" outlineLevel="2" thickBot="1">
      <c r="A2084" s="91" t="s">
        <v>8</v>
      </c>
      <c r="B2084" s="95"/>
      <c r="C2084" s="40"/>
      <c r="D2084" s="22"/>
      <c r="E2084" s="22"/>
    </row>
    <row r="2085" spans="1:5" ht="18" hidden="1" outlineLevel="1" collapsed="1">
      <c r="A2085" s="89" t="s">
        <v>148</v>
      </c>
      <c r="B2085" s="93"/>
      <c r="C2085" s="352"/>
      <c r="D2085" s="353"/>
      <c r="E2085" s="353"/>
    </row>
    <row r="2086" spans="1:5" ht="12.75" hidden="1" outlineLevel="2">
      <c r="A2086" s="90">
        <v>0</v>
      </c>
      <c r="B2086" s="94"/>
      <c r="C2086" s="39"/>
      <c r="D2086" s="21"/>
      <c r="E2086" s="21"/>
    </row>
    <row r="2087" spans="1:5" ht="12.75" hidden="1" outlineLevel="2">
      <c r="A2087" s="90">
        <v>1</v>
      </c>
      <c r="B2087" s="94"/>
      <c r="C2087" s="39"/>
      <c r="D2087" s="21"/>
      <c r="E2087" s="21"/>
    </row>
    <row r="2088" spans="1:5" ht="12.75" hidden="1" outlineLevel="2">
      <c r="A2088" s="90">
        <v>2</v>
      </c>
      <c r="B2088" s="94"/>
      <c r="C2088" s="39"/>
      <c r="D2088" s="21"/>
      <c r="E2088" s="21"/>
    </row>
    <row r="2089" spans="1:5" ht="12.75" hidden="1" outlineLevel="2">
      <c r="A2089" s="90">
        <v>3</v>
      </c>
      <c r="B2089" s="94"/>
      <c r="C2089" s="39"/>
      <c r="D2089" s="21"/>
      <c r="E2089" s="21"/>
    </row>
    <row r="2090" spans="1:5" ht="12.75" hidden="1" outlineLevel="2">
      <c r="A2090" s="90">
        <v>4</v>
      </c>
      <c r="B2090" s="94"/>
      <c r="C2090" s="39"/>
      <c r="D2090" s="21"/>
      <c r="E2090" s="21"/>
    </row>
    <row r="2091" spans="1:5" ht="12.75" hidden="1" outlineLevel="2">
      <c r="A2091" s="90">
        <v>5</v>
      </c>
      <c r="B2091" s="94"/>
      <c r="C2091" s="39"/>
      <c r="D2091" s="21"/>
      <c r="E2091" s="21"/>
    </row>
    <row r="2092" spans="1:5" ht="12.75" hidden="1" outlineLevel="2">
      <c r="A2092" s="90">
        <v>6</v>
      </c>
      <c r="B2092" s="94"/>
      <c r="C2092" s="39"/>
      <c r="D2092" s="21"/>
      <c r="E2092" s="21"/>
    </row>
    <row r="2093" spans="1:5" ht="12.75" hidden="1" outlineLevel="2">
      <c r="A2093" s="90">
        <v>7</v>
      </c>
      <c r="B2093" s="94"/>
      <c r="C2093" s="39"/>
      <c r="D2093" s="21"/>
      <c r="E2093" s="21"/>
    </row>
    <row r="2094" spans="1:5" ht="12.75" hidden="1" outlineLevel="2">
      <c r="A2094" s="90">
        <v>8</v>
      </c>
      <c r="B2094" s="94"/>
      <c r="C2094" s="39"/>
      <c r="D2094" s="21"/>
      <c r="E2094" s="21"/>
    </row>
    <row r="2095" spans="1:5" ht="12.75" hidden="1" outlineLevel="2">
      <c r="A2095" s="90">
        <v>9</v>
      </c>
      <c r="B2095" s="94"/>
      <c r="C2095" s="39"/>
      <c r="D2095" s="21"/>
      <c r="E2095" s="21"/>
    </row>
    <row r="2096" spans="1:5" ht="12.75" hidden="1" outlineLevel="2">
      <c r="A2096" s="90" t="s">
        <v>3</v>
      </c>
      <c r="B2096" s="94"/>
      <c r="C2096" s="39"/>
      <c r="D2096" s="21"/>
      <c r="E2096" s="21"/>
    </row>
    <row r="2097" spans="1:5" ht="12.75" hidden="1" outlineLevel="2">
      <c r="A2097" s="90" t="s">
        <v>4</v>
      </c>
      <c r="B2097" s="94"/>
      <c r="C2097" s="39"/>
      <c r="D2097" s="21"/>
      <c r="E2097" s="21"/>
    </row>
    <row r="2098" spans="1:5" ht="12.75" hidden="1" outlineLevel="2">
      <c r="A2098" s="90" t="s">
        <v>5</v>
      </c>
      <c r="B2098" s="94"/>
      <c r="C2098" s="39"/>
      <c r="D2098" s="21"/>
      <c r="E2098" s="21"/>
    </row>
    <row r="2099" spans="1:5" ht="12.75" hidden="1" outlineLevel="2">
      <c r="A2099" s="90" t="s">
        <v>6</v>
      </c>
      <c r="B2099" s="94"/>
      <c r="C2099" s="39"/>
      <c r="D2099" s="21"/>
      <c r="E2099" s="21"/>
    </row>
    <row r="2100" spans="1:5" ht="12.75" hidden="1" outlineLevel="2">
      <c r="A2100" s="90" t="s">
        <v>7</v>
      </c>
      <c r="B2100" s="94"/>
      <c r="C2100" s="39"/>
      <c r="D2100" s="21"/>
      <c r="E2100" s="21"/>
    </row>
    <row r="2101" spans="1:5" ht="13.5" hidden="1" outlineLevel="2" thickBot="1">
      <c r="A2101" s="91" t="s">
        <v>8</v>
      </c>
      <c r="B2101" s="95"/>
      <c r="C2101" s="40"/>
      <c r="D2101" s="22"/>
      <c r="E2101" s="22"/>
    </row>
    <row r="2102" spans="1:5" ht="18" hidden="1" outlineLevel="1" collapsed="1">
      <c r="A2102" s="89" t="s">
        <v>149</v>
      </c>
      <c r="B2102" s="93"/>
      <c r="C2102" s="352"/>
      <c r="D2102" s="353"/>
      <c r="E2102" s="353"/>
    </row>
    <row r="2103" spans="1:5" ht="12.75" hidden="1" outlineLevel="2">
      <c r="A2103" s="90">
        <v>0</v>
      </c>
      <c r="B2103" s="94"/>
      <c r="C2103" s="39"/>
      <c r="D2103" s="21"/>
      <c r="E2103" s="21"/>
    </row>
    <row r="2104" spans="1:5" ht="12.75" hidden="1" outlineLevel="2">
      <c r="A2104" s="90">
        <v>1</v>
      </c>
      <c r="B2104" s="94"/>
      <c r="C2104" s="39"/>
      <c r="D2104" s="21"/>
      <c r="E2104" s="21"/>
    </row>
    <row r="2105" spans="1:5" ht="12.75" hidden="1" outlineLevel="2">
      <c r="A2105" s="90">
        <v>2</v>
      </c>
      <c r="B2105" s="94"/>
      <c r="C2105" s="39"/>
      <c r="D2105" s="21"/>
      <c r="E2105" s="21"/>
    </row>
    <row r="2106" spans="1:5" ht="12.75" hidden="1" outlineLevel="2">
      <c r="A2106" s="90">
        <v>3</v>
      </c>
      <c r="B2106" s="94"/>
      <c r="C2106" s="39"/>
      <c r="D2106" s="21"/>
      <c r="E2106" s="21"/>
    </row>
    <row r="2107" spans="1:5" ht="12.75" hidden="1" outlineLevel="2">
      <c r="A2107" s="90">
        <v>4</v>
      </c>
      <c r="B2107" s="94"/>
      <c r="C2107" s="39"/>
      <c r="D2107" s="21"/>
      <c r="E2107" s="21"/>
    </row>
    <row r="2108" spans="1:5" ht="12.75" hidden="1" outlineLevel="2">
      <c r="A2108" s="90">
        <v>5</v>
      </c>
      <c r="B2108" s="94"/>
      <c r="C2108" s="39"/>
      <c r="D2108" s="21"/>
      <c r="E2108" s="21"/>
    </row>
    <row r="2109" spans="1:5" ht="12.75" hidden="1" outlineLevel="2">
      <c r="A2109" s="90">
        <v>6</v>
      </c>
      <c r="B2109" s="94"/>
      <c r="C2109" s="39"/>
      <c r="D2109" s="21"/>
      <c r="E2109" s="21"/>
    </row>
    <row r="2110" spans="1:5" ht="12.75" hidden="1" outlineLevel="2">
      <c r="A2110" s="90">
        <v>7</v>
      </c>
      <c r="B2110" s="94"/>
      <c r="C2110" s="39"/>
      <c r="D2110" s="21"/>
      <c r="E2110" s="21"/>
    </row>
    <row r="2111" spans="1:5" ht="12.75" hidden="1" outlineLevel="2">
      <c r="A2111" s="90">
        <v>8</v>
      </c>
      <c r="B2111" s="94"/>
      <c r="C2111" s="39"/>
      <c r="D2111" s="21"/>
      <c r="E2111" s="21"/>
    </row>
    <row r="2112" spans="1:5" ht="12.75" hidden="1" outlineLevel="2">
      <c r="A2112" s="90">
        <v>9</v>
      </c>
      <c r="B2112" s="94"/>
      <c r="C2112" s="39"/>
      <c r="D2112" s="21"/>
      <c r="E2112" s="21"/>
    </row>
    <row r="2113" spans="1:5" ht="12.75" hidden="1" outlineLevel="2">
      <c r="A2113" s="90" t="s">
        <v>3</v>
      </c>
      <c r="B2113" s="94"/>
      <c r="C2113" s="39"/>
      <c r="D2113" s="21"/>
      <c r="E2113" s="21"/>
    </row>
    <row r="2114" spans="1:5" ht="12.75" hidden="1" outlineLevel="2">
      <c r="A2114" s="90" t="s">
        <v>4</v>
      </c>
      <c r="B2114" s="94"/>
      <c r="C2114" s="39"/>
      <c r="D2114" s="21"/>
      <c r="E2114" s="21"/>
    </row>
    <row r="2115" spans="1:5" ht="12.75" hidden="1" outlineLevel="2">
      <c r="A2115" s="90" t="s">
        <v>5</v>
      </c>
      <c r="B2115" s="94"/>
      <c r="C2115" s="39"/>
      <c r="D2115" s="21"/>
      <c r="E2115" s="21"/>
    </row>
    <row r="2116" spans="1:5" ht="12.75" hidden="1" outlineLevel="2">
      <c r="A2116" s="90" t="s">
        <v>6</v>
      </c>
      <c r="B2116" s="94"/>
      <c r="C2116" s="39"/>
      <c r="D2116" s="21"/>
      <c r="E2116" s="21"/>
    </row>
    <row r="2117" spans="1:5" ht="12.75" hidden="1" outlineLevel="2">
      <c r="A2117" s="90" t="s">
        <v>7</v>
      </c>
      <c r="B2117" s="94"/>
      <c r="C2117" s="39"/>
      <c r="D2117" s="21"/>
      <c r="E2117" s="21"/>
    </row>
    <row r="2118" spans="1:5" ht="13.5" hidden="1" outlineLevel="2" thickBot="1">
      <c r="A2118" s="91" t="s">
        <v>8</v>
      </c>
      <c r="B2118" s="95"/>
      <c r="C2118" s="40"/>
      <c r="D2118" s="22"/>
      <c r="E2118" s="22"/>
    </row>
    <row r="2119" spans="1:5" ht="18" hidden="1" outlineLevel="1" collapsed="1">
      <c r="A2119" s="89" t="s">
        <v>98</v>
      </c>
      <c r="B2119" s="93"/>
      <c r="C2119" s="352"/>
      <c r="D2119" s="353"/>
      <c r="E2119" s="353"/>
    </row>
    <row r="2120" spans="1:5" ht="12.75" hidden="1" outlineLevel="2">
      <c r="A2120" s="90">
        <v>0</v>
      </c>
      <c r="B2120" s="94"/>
      <c r="C2120" s="39"/>
      <c r="D2120" s="21"/>
      <c r="E2120" s="21"/>
    </row>
    <row r="2121" spans="1:5" ht="12.75" hidden="1" outlineLevel="2">
      <c r="A2121" s="90">
        <v>1</v>
      </c>
      <c r="B2121" s="94"/>
      <c r="C2121" s="39"/>
      <c r="D2121" s="21"/>
      <c r="E2121" s="21"/>
    </row>
    <row r="2122" spans="1:5" ht="12.75" hidden="1" outlineLevel="2">
      <c r="A2122" s="90">
        <v>2</v>
      </c>
      <c r="B2122" s="94"/>
      <c r="C2122" s="39"/>
      <c r="D2122" s="21"/>
      <c r="E2122" s="21"/>
    </row>
    <row r="2123" spans="1:5" ht="12.75" hidden="1" outlineLevel="2">
      <c r="A2123" s="90">
        <v>3</v>
      </c>
      <c r="B2123" s="94"/>
      <c r="C2123" s="39"/>
      <c r="D2123" s="21"/>
      <c r="E2123" s="21"/>
    </row>
    <row r="2124" spans="1:5" ht="12.75" hidden="1" outlineLevel="2">
      <c r="A2124" s="90">
        <v>4</v>
      </c>
      <c r="B2124" s="94"/>
      <c r="C2124" s="39"/>
      <c r="D2124" s="21"/>
      <c r="E2124" s="21"/>
    </row>
    <row r="2125" spans="1:5" ht="12.75" hidden="1" outlineLevel="2">
      <c r="A2125" s="90">
        <v>5</v>
      </c>
      <c r="B2125" s="94"/>
      <c r="C2125" s="39"/>
      <c r="D2125" s="21"/>
      <c r="E2125" s="21"/>
    </row>
    <row r="2126" spans="1:5" ht="12.75" hidden="1" outlineLevel="2">
      <c r="A2126" s="90">
        <v>6</v>
      </c>
      <c r="B2126" s="94"/>
      <c r="C2126" s="39"/>
      <c r="D2126" s="21"/>
      <c r="E2126" s="21"/>
    </row>
    <row r="2127" spans="1:5" ht="12.75" hidden="1" outlineLevel="2">
      <c r="A2127" s="90">
        <v>7</v>
      </c>
      <c r="B2127" s="94"/>
      <c r="C2127" s="39"/>
      <c r="D2127" s="21"/>
      <c r="E2127" s="21"/>
    </row>
    <row r="2128" spans="1:5" ht="12.75" hidden="1" outlineLevel="2">
      <c r="A2128" s="90">
        <v>8</v>
      </c>
      <c r="B2128" s="94"/>
      <c r="C2128" s="39"/>
      <c r="D2128" s="21"/>
      <c r="E2128" s="21"/>
    </row>
    <row r="2129" spans="1:5" ht="12.75" hidden="1" outlineLevel="2">
      <c r="A2129" s="90">
        <v>9</v>
      </c>
      <c r="B2129" s="94"/>
      <c r="C2129" s="39"/>
      <c r="D2129" s="21"/>
      <c r="E2129" s="21"/>
    </row>
    <row r="2130" spans="1:5" ht="12.75" hidden="1" outlineLevel="2">
      <c r="A2130" s="90" t="s">
        <v>3</v>
      </c>
      <c r="B2130" s="94"/>
      <c r="C2130" s="39"/>
      <c r="D2130" s="21"/>
      <c r="E2130" s="21"/>
    </row>
    <row r="2131" spans="1:5" ht="12.75" hidden="1" outlineLevel="2">
      <c r="A2131" s="90" t="s">
        <v>4</v>
      </c>
      <c r="B2131" s="94"/>
      <c r="C2131" s="39"/>
      <c r="D2131" s="21"/>
      <c r="E2131" s="21"/>
    </row>
    <row r="2132" spans="1:5" ht="12.75" hidden="1" outlineLevel="2">
      <c r="A2132" s="90" t="s">
        <v>5</v>
      </c>
      <c r="B2132" s="94"/>
      <c r="C2132" s="39"/>
      <c r="D2132" s="21"/>
      <c r="E2132" s="21"/>
    </row>
    <row r="2133" spans="1:5" ht="12.75" hidden="1" outlineLevel="2">
      <c r="A2133" s="90" t="s">
        <v>6</v>
      </c>
      <c r="B2133" s="94"/>
      <c r="C2133" s="39"/>
      <c r="D2133" s="21"/>
      <c r="E2133" s="21"/>
    </row>
    <row r="2134" spans="1:5" ht="12.75" hidden="1" outlineLevel="2">
      <c r="A2134" s="90" t="s">
        <v>7</v>
      </c>
      <c r="B2134" s="94"/>
      <c r="C2134" s="39"/>
      <c r="D2134" s="21"/>
      <c r="E2134" s="21"/>
    </row>
    <row r="2135" spans="1:5" ht="13.5" hidden="1" outlineLevel="2" thickBot="1">
      <c r="A2135" s="91" t="s">
        <v>8</v>
      </c>
      <c r="B2135" s="95"/>
      <c r="C2135" s="40"/>
      <c r="D2135" s="22"/>
      <c r="E2135" s="22"/>
    </row>
    <row r="2136" spans="1:5" ht="18" hidden="1" outlineLevel="1" collapsed="1">
      <c r="A2136" s="89" t="s">
        <v>150</v>
      </c>
      <c r="B2136" s="93"/>
      <c r="C2136" s="352"/>
      <c r="D2136" s="353"/>
      <c r="E2136" s="353"/>
    </row>
    <row r="2137" spans="1:5" ht="12.75" hidden="1" outlineLevel="2">
      <c r="A2137" s="90">
        <v>0</v>
      </c>
      <c r="B2137" s="94"/>
      <c r="C2137" s="39"/>
      <c r="D2137" s="21"/>
      <c r="E2137" s="21"/>
    </row>
    <row r="2138" spans="1:5" ht="12.75" hidden="1" outlineLevel="2">
      <c r="A2138" s="90">
        <v>1</v>
      </c>
      <c r="B2138" s="94"/>
      <c r="C2138" s="39"/>
      <c r="D2138" s="21"/>
      <c r="E2138" s="21"/>
    </row>
    <row r="2139" spans="1:5" ht="12.75" hidden="1" outlineLevel="2">
      <c r="A2139" s="90">
        <v>2</v>
      </c>
      <c r="B2139" s="94"/>
      <c r="C2139" s="39"/>
      <c r="D2139" s="21"/>
      <c r="E2139" s="21"/>
    </row>
    <row r="2140" spans="1:5" ht="12.75" hidden="1" outlineLevel="2">
      <c r="A2140" s="90">
        <v>3</v>
      </c>
      <c r="B2140" s="94"/>
      <c r="C2140" s="39"/>
      <c r="D2140" s="21"/>
      <c r="E2140" s="21"/>
    </row>
    <row r="2141" spans="1:5" ht="12.75" hidden="1" outlineLevel="2">
      <c r="A2141" s="90">
        <v>4</v>
      </c>
      <c r="B2141" s="94"/>
      <c r="C2141" s="39"/>
      <c r="D2141" s="21"/>
      <c r="E2141" s="21"/>
    </row>
    <row r="2142" spans="1:5" ht="12.75" hidden="1" outlineLevel="2">
      <c r="A2142" s="90">
        <v>5</v>
      </c>
      <c r="B2142" s="94"/>
      <c r="C2142" s="39"/>
      <c r="D2142" s="21"/>
      <c r="E2142" s="21"/>
    </row>
    <row r="2143" spans="1:5" ht="12.75" hidden="1" outlineLevel="2">
      <c r="A2143" s="90">
        <v>6</v>
      </c>
      <c r="B2143" s="94"/>
      <c r="C2143" s="39"/>
      <c r="D2143" s="21"/>
      <c r="E2143" s="21"/>
    </row>
    <row r="2144" spans="1:5" ht="12.75" hidden="1" outlineLevel="2">
      <c r="A2144" s="90">
        <v>7</v>
      </c>
      <c r="B2144" s="94"/>
      <c r="C2144" s="39"/>
      <c r="D2144" s="21"/>
      <c r="E2144" s="21"/>
    </row>
    <row r="2145" spans="1:5" ht="12.75" hidden="1" outlineLevel="2">
      <c r="A2145" s="90">
        <v>8</v>
      </c>
      <c r="B2145" s="94"/>
      <c r="C2145" s="39"/>
      <c r="D2145" s="21"/>
      <c r="E2145" s="21"/>
    </row>
    <row r="2146" spans="1:5" ht="12.75" hidden="1" outlineLevel="2">
      <c r="A2146" s="90">
        <v>9</v>
      </c>
      <c r="B2146" s="94"/>
      <c r="C2146" s="39"/>
      <c r="D2146" s="21"/>
      <c r="E2146" s="21"/>
    </row>
    <row r="2147" spans="1:5" ht="12.75" hidden="1" outlineLevel="2">
      <c r="A2147" s="90" t="s">
        <v>3</v>
      </c>
      <c r="B2147" s="94"/>
      <c r="C2147" s="39"/>
      <c r="D2147" s="21"/>
      <c r="E2147" s="21"/>
    </row>
    <row r="2148" spans="1:5" ht="12.75" hidden="1" outlineLevel="2">
      <c r="A2148" s="90" t="s">
        <v>4</v>
      </c>
      <c r="B2148" s="94"/>
      <c r="C2148" s="39"/>
      <c r="D2148" s="21"/>
      <c r="E2148" s="21"/>
    </row>
    <row r="2149" spans="1:5" ht="12.75" hidden="1" outlineLevel="2">
      <c r="A2149" s="90" t="s">
        <v>5</v>
      </c>
      <c r="B2149" s="94"/>
      <c r="C2149" s="39"/>
      <c r="D2149" s="21"/>
      <c r="E2149" s="21"/>
    </row>
    <row r="2150" spans="1:5" ht="12.75" hidden="1" outlineLevel="2">
      <c r="A2150" s="90" t="s">
        <v>6</v>
      </c>
      <c r="B2150" s="94"/>
      <c r="C2150" s="39"/>
      <c r="D2150" s="21"/>
      <c r="E2150" s="21"/>
    </row>
    <row r="2151" spans="1:5" ht="12.75" hidden="1" outlineLevel="2">
      <c r="A2151" s="90" t="s">
        <v>7</v>
      </c>
      <c r="B2151" s="94"/>
      <c r="C2151" s="39"/>
      <c r="D2151" s="21"/>
      <c r="E2151" s="21"/>
    </row>
    <row r="2152" spans="1:5" ht="13.5" hidden="1" outlineLevel="2" thickBot="1">
      <c r="A2152" s="91" t="s">
        <v>8</v>
      </c>
      <c r="B2152" s="95"/>
      <c r="C2152" s="40"/>
      <c r="D2152" s="22"/>
      <c r="E2152" s="22"/>
    </row>
    <row r="2153" spans="1:5" ht="18" hidden="1" outlineLevel="1" collapsed="1">
      <c r="A2153" s="89" t="s">
        <v>151</v>
      </c>
      <c r="B2153" s="93"/>
      <c r="C2153" s="352"/>
      <c r="D2153" s="353"/>
      <c r="E2153" s="353"/>
    </row>
    <row r="2154" spans="1:5" ht="12.75" hidden="1" outlineLevel="2">
      <c r="A2154" s="90">
        <v>0</v>
      </c>
      <c r="B2154" s="94"/>
      <c r="C2154" s="39"/>
      <c r="D2154" s="21"/>
      <c r="E2154" s="21"/>
    </row>
    <row r="2155" spans="1:5" ht="12.75" hidden="1" outlineLevel="2">
      <c r="A2155" s="90">
        <v>1</v>
      </c>
      <c r="B2155" s="94"/>
      <c r="C2155" s="39"/>
      <c r="D2155" s="21"/>
      <c r="E2155" s="21"/>
    </row>
    <row r="2156" spans="1:5" ht="12.75" hidden="1" outlineLevel="2">
      <c r="A2156" s="90">
        <v>2</v>
      </c>
      <c r="B2156" s="94"/>
      <c r="C2156" s="39"/>
      <c r="D2156" s="21"/>
      <c r="E2156" s="21"/>
    </row>
    <row r="2157" spans="1:5" ht="12.75" hidden="1" outlineLevel="2">
      <c r="A2157" s="90">
        <v>3</v>
      </c>
      <c r="B2157" s="94"/>
      <c r="C2157" s="39"/>
      <c r="D2157" s="21"/>
      <c r="E2157" s="21"/>
    </row>
    <row r="2158" spans="1:5" ht="12.75" hidden="1" outlineLevel="2">
      <c r="A2158" s="90">
        <v>4</v>
      </c>
      <c r="B2158" s="94"/>
      <c r="C2158" s="39"/>
      <c r="D2158" s="21"/>
      <c r="E2158" s="21"/>
    </row>
    <row r="2159" spans="1:5" ht="12.75" hidden="1" outlineLevel="2">
      <c r="A2159" s="90">
        <v>5</v>
      </c>
      <c r="B2159" s="94"/>
      <c r="C2159" s="39"/>
      <c r="D2159" s="21"/>
      <c r="E2159" s="21"/>
    </row>
    <row r="2160" spans="1:5" ht="12.75" hidden="1" outlineLevel="2">
      <c r="A2160" s="90">
        <v>6</v>
      </c>
      <c r="B2160" s="94"/>
      <c r="C2160" s="39"/>
      <c r="D2160" s="21"/>
      <c r="E2160" s="21"/>
    </row>
    <row r="2161" spans="1:5" ht="12.75" hidden="1" outlineLevel="2">
      <c r="A2161" s="90">
        <v>7</v>
      </c>
      <c r="B2161" s="94"/>
      <c r="C2161" s="39"/>
      <c r="D2161" s="21"/>
      <c r="E2161" s="21"/>
    </row>
    <row r="2162" spans="1:5" ht="12.75" hidden="1" outlineLevel="2">
      <c r="A2162" s="90">
        <v>8</v>
      </c>
      <c r="B2162" s="94"/>
      <c r="C2162" s="39"/>
      <c r="D2162" s="21"/>
      <c r="E2162" s="21"/>
    </row>
    <row r="2163" spans="1:5" ht="12.75" hidden="1" outlineLevel="2">
      <c r="A2163" s="90">
        <v>9</v>
      </c>
      <c r="B2163" s="94"/>
      <c r="C2163" s="39"/>
      <c r="D2163" s="21"/>
      <c r="E2163" s="21"/>
    </row>
    <row r="2164" spans="1:5" ht="12.75" hidden="1" outlineLevel="2">
      <c r="A2164" s="90" t="s">
        <v>3</v>
      </c>
      <c r="B2164" s="94"/>
      <c r="C2164" s="39"/>
      <c r="D2164" s="21"/>
      <c r="E2164" s="21"/>
    </row>
    <row r="2165" spans="1:5" ht="12.75" hidden="1" outlineLevel="2">
      <c r="A2165" s="90" t="s">
        <v>4</v>
      </c>
      <c r="B2165" s="94"/>
      <c r="C2165" s="39"/>
      <c r="D2165" s="21"/>
      <c r="E2165" s="21"/>
    </row>
    <row r="2166" spans="1:5" ht="12.75" hidden="1" outlineLevel="2">
      <c r="A2166" s="90" t="s">
        <v>5</v>
      </c>
      <c r="B2166" s="94"/>
      <c r="C2166" s="39"/>
      <c r="D2166" s="21"/>
      <c r="E2166" s="21"/>
    </row>
    <row r="2167" spans="1:5" ht="12.75" hidden="1" outlineLevel="2">
      <c r="A2167" s="90" t="s">
        <v>6</v>
      </c>
      <c r="B2167" s="94"/>
      <c r="C2167" s="39"/>
      <c r="D2167" s="21"/>
      <c r="E2167" s="21"/>
    </row>
    <row r="2168" spans="1:5" ht="12.75" hidden="1" outlineLevel="2">
      <c r="A2168" s="90" t="s">
        <v>7</v>
      </c>
      <c r="B2168" s="94"/>
      <c r="C2168" s="39"/>
      <c r="D2168" s="21"/>
      <c r="E2168" s="21"/>
    </row>
    <row r="2169" spans="1:5" ht="13.5" hidden="1" outlineLevel="2" thickBot="1">
      <c r="A2169" s="91" t="s">
        <v>8</v>
      </c>
      <c r="B2169" s="95"/>
      <c r="C2169" s="40"/>
      <c r="D2169" s="22"/>
      <c r="E2169" s="22"/>
    </row>
    <row r="2170" spans="1:5" ht="18" hidden="1" outlineLevel="1" collapsed="1">
      <c r="A2170" s="89" t="s">
        <v>152</v>
      </c>
      <c r="B2170" s="93"/>
      <c r="C2170" s="352"/>
      <c r="D2170" s="353"/>
      <c r="E2170" s="353"/>
    </row>
    <row r="2171" spans="1:5" ht="12.75" hidden="1" outlineLevel="2">
      <c r="A2171" s="90">
        <v>0</v>
      </c>
      <c r="B2171" s="94"/>
      <c r="C2171" s="39"/>
      <c r="D2171" s="21"/>
      <c r="E2171" s="21"/>
    </row>
    <row r="2172" spans="1:5" ht="12.75" hidden="1" outlineLevel="2">
      <c r="A2172" s="90">
        <v>1</v>
      </c>
      <c r="B2172" s="94"/>
      <c r="C2172" s="39"/>
      <c r="D2172" s="21"/>
      <c r="E2172" s="21"/>
    </row>
    <row r="2173" spans="1:5" ht="12.75" hidden="1" outlineLevel="2">
      <c r="A2173" s="90">
        <v>2</v>
      </c>
      <c r="B2173" s="94"/>
      <c r="C2173" s="39"/>
      <c r="D2173" s="21"/>
      <c r="E2173" s="21"/>
    </row>
    <row r="2174" spans="1:5" ht="12.75" hidden="1" outlineLevel="2">
      <c r="A2174" s="90">
        <v>3</v>
      </c>
      <c r="B2174" s="94"/>
      <c r="C2174" s="39"/>
      <c r="D2174" s="21"/>
      <c r="E2174" s="21"/>
    </row>
    <row r="2175" spans="1:5" ht="12.75" hidden="1" outlineLevel="2">
      <c r="A2175" s="90">
        <v>4</v>
      </c>
      <c r="B2175" s="94"/>
      <c r="C2175" s="39"/>
      <c r="D2175" s="21"/>
      <c r="E2175" s="21"/>
    </row>
    <row r="2176" spans="1:5" ht="12.75" hidden="1" outlineLevel="2">
      <c r="A2176" s="90">
        <v>5</v>
      </c>
      <c r="B2176" s="94"/>
      <c r="C2176" s="39"/>
      <c r="D2176" s="21"/>
      <c r="E2176" s="21"/>
    </row>
    <row r="2177" spans="1:5" ht="12.75" hidden="1" outlineLevel="2">
      <c r="A2177" s="90">
        <v>6</v>
      </c>
      <c r="B2177" s="94"/>
      <c r="C2177" s="39"/>
      <c r="D2177" s="21"/>
      <c r="E2177" s="21"/>
    </row>
    <row r="2178" spans="1:5" ht="12.75" hidden="1" outlineLevel="2">
      <c r="A2178" s="90">
        <v>7</v>
      </c>
      <c r="B2178" s="94"/>
      <c r="C2178" s="39"/>
      <c r="D2178" s="21"/>
      <c r="E2178" s="21"/>
    </row>
    <row r="2179" spans="1:5" ht="12.75" hidden="1" outlineLevel="2">
      <c r="A2179" s="90">
        <v>8</v>
      </c>
      <c r="B2179" s="94"/>
      <c r="C2179" s="39"/>
      <c r="D2179" s="21"/>
      <c r="E2179" s="21"/>
    </row>
    <row r="2180" spans="1:5" ht="12.75" hidden="1" outlineLevel="2">
      <c r="A2180" s="90">
        <v>9</v>
      </c>
      <c r="B2180" s="94"/>
      <c r="C2180" s="39"/>
      <c r="D2180" s="21"/>
      <c r="E2180" s="21"/>
    </row>
    <row r="2181" spans="1:5" ht="12.75" hidden="1" outlineLevel="2">
      <c r="A2181" s="90" t="s">
        <v>3</v>
      </c>
      <c r="B2181" s="94"/>
      <c r="C2181" s="39"/>
      <c r="D2181" s="21"/>
      <c r="E2181" s="21"/>
    </row>
    <row r="2182" spans="1:5" ht="12.75" hidden="1" outlineLevel="2">
      <c r="A2182" s="90" t="s">
        <v>4</v>
      </c>
      <c r="B2182" s="94"/>
      <c r="C2182" s="39"/>
      <c r="D2182" s="21"/>
      <c r="E2182" s="21"/>
    </row>
    <row r="2183" spans="1:5" ht="12.75" hidden="1" outlineLevel="2">
      <c r="A2183" s="90" t="s">
        <v>5</v>
      </c>
      <c r="B2183" s="94"/>
      <c r="C2183" s="39"/>
      <c r="D2183" s="21"/>
      <c r="E2183" s="21"/>
    </row>
    <row r="2184" spans="1:5" ht="12.75" hidden="1" outlineLevel="2">
      <c r="A2184" s="90" t="s">
        <v>6</v>
      </c>
      <c r="B2184" s="94"/>
      <c r="C2184" s="39"/>
      <c r="D2184" s="21"/>
      <c r="E2184" s="21"/>
    </row>
    <row r="2185" spans="1:5" ht="12.75" hidden="1" outlineLevel="2">
      <c r="A2185" s="90" t="s">
        <v>7</v>
      </c>
      <c r="B2185" s="94"/>
      <c r="C2185" s="39"/>
      <c r="D2185" s="21"/>
      <c r="E2185" s="21"/>
    </row>
    <row r="2186" spans="1:5" ht="13.5" hidden="1" outlineLevel="2" thickBot="1">
      <c r="A2186" s="91" t="s">
        <v>8</v>
      </c>
      <c r="B2186" s="95"/>
      <c r="C2186" s="40"/>
      <c r="D2186" s="22"/>
      <c r="E2186" s="22"/>
    </row>
  </sheetData>
  <sheetProtection/>
  <mergeCells count="377">
    <mergeCell ref="C804:E804"/>
    <mergeCell ref="C798:E798"/>
    <mergeCell ref="C799:E799"/>
    <mergeCell ref="C800:E800"/>
    <mergeCell ref="C801:E801"/>
    <mergeCell ref="C794:E794"/>
    <mergeCell ref="C795:E795"/>
    <mergeCell ref="C796:E796"/>
    <mergeCell ref="C797:E797"/>
    <mergeCell ref="C802:E802"/>
    <mergeCell ref="C803:E803"/>
    <mergeCell ref="C789:E789"/>
    <mergeCell ref="C788:E788"/>
    <mergeCell ref="C790:E790"/>
    <mergeCell ref="C791:E791"/>
    <mergeCell ref="C792:E792"/>
    <mergeCell ref="C793:E793"/>
    <mergeCell ref="C782:E782"/>
    <mergeCell ref="C783:E783"/>
    <mergeCell ref="C784:E784"/>
    <mergeCell ref="C785:E785"/>
    <mergeCell ref="C786:E786"/>
    <mergeCell ref="C787:E787"/>
    <mergeCell ref="C776:E776"/>
    <mergeCell ref="C777:E777"/>
    <mergeCell ref="C778:E778"/>
    <mergeCell ref="C779:E779"/>
    <mergeCell ref="C780:E780"/>
    <mergeCell ref="C781:E781"/>
    <mergeCell ref="C770:E770"/>
    <mergeCell ref="C772:E772"/>
    <mergeCell ref="C771:E771"/>
    <mergeCell ref="C773:E773"/>
    <mergeCell ref="C774:E774"/>
    <mergeCell ref="C775:E775"/>
    <mergeCell ref="C756:E756"/>
    <mergeCell ref="C754:E754"/>
    <mergeCell ref="C766:E766"/>
    <mergeCell ref="C767:E767"/>
    <mergeCell ref="C768:E768"/>
    <mergeCell ref="C769:E769"/>
    <mergeCell ref="C749:E749"/>
    <mergeCell ref="C750:E750"/>
    <mergeCell ref="C751:E751"/>
    <mergeCell ref="C752:E752"/>
    <mergeCell ref="C753:E753"/>
    <mergeCell ref="C755:E755"/>
    <mergeCell ref="C743:E743"/>
    <mergeCell ref="C744:E744"/>
    <mergeCell ref="C745:E745"/>
    <mergeCell ref="C746:E746"/>
    <mergeCell ref="C747:E747"/>
    <mergeCell ref="C748:E748"/>
    <mergeCell ref="C738:E738"/>
    <mergeCell ref="C739:E739"/>
    <mergeCell ref="C740:E740"/>
    <mergeCell ref="C737:E737"/>
    <mergeCell ref="C741:E741"/>
    <mergeCell ref="C742:E742"/>
    <mergeCell ref="C731:E731"/>
    <mergeCell ref="C732:E732"/>
    <mergeCell ref="C733:E733"/>
    <mergeCell ref="C734:E734"/>
    <mergeCell ref="C735:E735"/>
    <mergeCell ref="C736:E736"/>
    <mergeCell ref="C725:E725"/>
    <mergeCell ref="C726:E726"/>
    <mergeCell ref="C727:E727"/>
    <mergeCell ref="C728:E728"/>
    <mergeCell ref="C729:E729"/>
    <mergeCell ref="C730:E730"/>
    <mergeCell ref="C719:E719"/>
    <mergeCell ref="C721:E721"/>
    <mergeCell ref="C722:E722"/>
    <mergeCell ref="C723:E723"/>
    <mergeCell ref="C720:E720"/>
    <mergeCell ref="C724:E724"/>
    <mergeCell ref="C713:E713"/>
    <mergeCell ref="C714:E714"/>
    <mergeCell ref="C715:E715"/>
    <mergeCell ref="C716:E716"/>
    <mergeCell ref="C717:E717"/>
    <mergeCell ref="C718:E718"/>
    <mergeCell ref="C707:E707"/>
    <mergeCell ref="C708:E708"/>
    <mergeCell ref="C709:E709"/>
    <mergeCell ref="C710:E710"/>
    <mergeCell ref="C711:E711"/>
    <mergeCell ref="C712:E712"/>
    <mergeCell ref="C700:E700"/>
    <mergeCell ref="C701:E701"/>
    <mergeCell ref="C702:E702"/>
    <mergeCell ref="C704:E704"/>
    <mergeCell ref="C705:E705"/>
    <mergeCell ref="C706:E706"/>
    <mergeCell ref="C703:E703"/>
    <mergeCell ref="C694:E694"/>
    <mergeCell ref="C695:E695"/>
    <mergeCell ref="C696:E696"/>
    <mergeCell ref="C697:E697"/>
    <mergeCell ref="C698:E698"/>
    <mergeCell ref="C699:E699"/>
    <mergeCell ref="C685:E685"/>
    <mergeCell ref="C693:E693"/>
    <mergeCell ref="C687:E687"/>
    <mergeCell ref="C688:E688"/>
    <mergeCell ref="C689:E689"/>
    <mergeCell ref="C690:E690"/>
    <mergeCell ref="C691:E691"/>
    <mergeCell ref="C692:E692"/>
    <mergeCell ref="C679:E679"/>
    <mergeCell ref="C680:E680"/>
    <mergeCell ref="C681:E681"/>
    <mergeCell ref="C682:E682"/>
    <mergeCell ref="C683:E683"/>
    <mergeCell ref="C684:E684"/>
    <mergeCell ref="C673:E673"/>
    <mergeCell ref="C674:E674"/>
    <mergeCell ref="C675:E675"/>
    <mergeCell ref="C676:E676"/>
    <mergeCell ref="C677:E677"/>
    <mergeCell ref="C678:E678"/>
    <mergeCell ref="C667:E667"/>
    <mergeCell ref="C668:E668"/>
    <mergeCell ref="C670:E670"/>
    <mergeCell ref="C669:E669"/>
    <mergeCell ref="C671:E671"/>
    <mergeCell ref="C672:E672"/>
    <mergeCell ref="C661:E661"/>
    <mergeCell ref="C662:E662"/>
    <mergeCell ref="C663:E663"/>
    <mergeCell ref="C664:E664"/>
    <mergeCell ref="C665:E665"/>
    <mergeCell ref="C666:E666"/>
    <mergeCell ref="C655:E655"/>
    <mergeCell ref="C656:E656"/>
    <mergeCell ref="C657:E657"/>
    <mergeCell ref="C658:E658"/>
    <mergeCell ref="C659:E659"/>
    <mergeCell ref="C660:E660"/>
    <mergeCell ref="C649:E649"/>
    <mergeCell ref="C650:E650"/>
    <mergeCell ref="C651:E651"/>
    <mergeCell ref="C653:E653"/>
    <mergeCell ref="C652:E652"/>
    <mergeCell ref="C654:E654"/>
    <mergeCell ref="C643:E643"/>
    <mergeCell ref="C644:E644"/>
    <mergeCell ref="C645:E645"/>
    <mergeCell ref="C646:E646"/>
    <mergeCell ref="C647:E647"/>
    <mergeCell ref="C648:E648"/>
    <mergeCell ref="C637:E637"/>
    <mergeCell ref="C638:E638"/>
    <mergeCell ref="C639:E639"/>
    <mergeCell ref="C640:E640"/>
    <mergeCell ref="C641:E641"/>
    <mergeCell ref="C642:E642"/>
    <mergeCell ref="C619:E619"/>
    <mergeCell ref="C620:E620"/>
    <mergeCell ref="C618:E618"/>
    <mergeCell ref="C634:E634"/>
    <mergeCell ref="C636:E636"/>
    <mergeCell ref="C635:E635"/>
    <mergeCell ref="C612:E612"/>
    <mergeCell ref="C613:E613"/>
    <mergeCell ref="C614:E614"/>
    <mergeCell ref="C615:E615"/>
    <mergeCell ref="C616:E616"/>
    <mergeCell ref="C617:E617"/>
    <mergeCell ref="C606:E606"/>
    <mergeCell ref="C607:E607"/>
    <mergeCell ref="C608:E608"/>
    <mergeCell ref="C609:E609"/>
    <mergeCell ref="C610:E610"/>
    <mergeCell ref="C611:E611"/>
    <mergeCell ref="C599:E599"/>
    <mergeCell ref="C600:E600"/>
    <mergeCell ref="C602:E602"/>
    <mergeCell ref="C603:E603"/>
    <mergeCell ref="C604:E604"/>
    <mergeCell ref="C605:E605"/>
    <mergeCell ref="C593:E593"/>
    <mergeCell ref="C594:E594"/>
    <mergeCell ref="C595:E595"/>
    <mergeCell ref="C596:E596"/>
    <mergeCell ref="C597:E597"/>
    <mergeCell ref="C598:E598"/>
    <mergeCell ref="C587:E587"/>
    <mergeCell ref="C588:E588"/>
    <mergeCell ref="C589:E589"/>
    <mergeCell ref="C590:E590"/>
    <mergeCell ref="C591:E591"/>
    <mergeCell ref="C592:E592"/>
    <mergeCell ref="C580:E580"/>
    <mergeCell ref="C581:E581"/>
    <mergeCell ref="C582:E582"/>
    <mergeCell ref="C583:E583"/>
    <mergeCell ref="C585:E585"/>
    <mergeCell ref="C586:E586"/>
    <mergeCell ref="C574:E574"/>
    <mergeCell ref="C575:E575"/>
    <mergeCell ref="C576:E576"/>
    <mergeCell ref="C577:E577"/>
    <mergeCell ref="C578:E578"/>
    <mergeCell ref="C579:E579"/>
    <mergeCell ref="C568:E568"/>
    <mergeCell ref="C569:E569"/>
    <mergeCell ref="C570:E570"/>
    <mergeCell ref="C571:E571"/>
    <mergeCell ref="C572:E572"/>
    <mergeCell ref="C573:E573"/>
    <mergeCell ref="C561:E561"/>
    <mergeCell ref="C562:E562"/>
    <mergeCell ref="C563:E563"/>
    <mergeCell ref="C564:E564"/>
    <mergeCell ref="C565:E565"/>
    <mergeCell ref="C566:E566"/>
    <mergeCell ref="C55:E55"/>
    <mergeCell ref="C72:E72"/>
    <mergeCell ref="C557:E557"/>
    <mergeCell ref="C558:E558"/>
    <mergeCell ref="C559:E559"/>
    <mergeCell ref="C560:E560"/>
    <mergeCell ref="C106:E106"/>
    <mergeCell ref="C123:E123"/>
    <mergeCell ref="C140:E140"/>
    <mergeCell ref="C157:E157"/>
    <mergeCell ref="A1:E1"/>
    <mergeCell ref="C3:E3"/>
    <mergeCell ref="C4:E4"/>
    <mergeCell ref="C89:E89"/>
    <mergeCell ref="C21:E21"/>
    <mergeCell ref="C38:E38"/>
    <mergeCell ref="C242:E242"/>
    <mergeCell ref="C259:E259"/>
    <mergeCell ref="C276:E276"/>
    <mergeCell ref="C277:E277"/>
    <mergeCell ref="C174:E174"/>
    <mergeCell ref="C191:E191"/>
    <mergeCell ref="C208:E208"/>
    <mergeCell ref="C225:E225"/>
    <mergeCell ref="C362:E362"/>
    <mergeCell ref="C379:E379"/>
    <mergeCell ref="C396:E396"/>
    <mergeCell ref="C413:E413"/>
    <mergeCell ref="C294:E294"/>
    <mergeCell ref="C311:E311"/>
    <mergeCell ref="C328:E328"/>
    <mergeCell ref="C345:E345"/>
    <mergeCell ref="C498:E498"/>
    <mergeCell ref="C515:E515"/>
    <mergeCell ref="C532:E532"/>
    <mergeCell ref="C549:E549"/>
    <mergeCell ref="C430:E430"/>
    <mergeCell ref="C447:E447"/>
    <mergeCell ref="C464:E464"/>
    <mergeCell ref="C481:E481"/>
    <mergeCell ref="C550:E550"/>
    <mergeCell ref="C567:E567"/>
    <mergeCell ref="C584:E584"/>
    <mergeCell ref="C601:E601"/>
    <mergeCell ref="C551:E551"/>
    <mergeCell ref="C552:E552"/>
    <mergeCell ref="C553:E553"/>
    <mergeCell ref="C554:E554"/>
    <mergeCell ref="C555:E555"/>
    <mergeCell ref="C556:E556"/>
    <mergeCell ref="C630:E630"/>
    <mergeCell ref="C631:E631"/>
    <mergeCell ref="C632:E632"/>
    <mergeCell ref="C633:E633"/>
    <mergeCell ref="C621:E621"/>
    <mergeCell ref="C622:E622"/>
    <mergeCell ref="C623:E623"/>
    <mergeCell ref="C624:E624"/>
    <mergeCell ref="C762:E762"/>
    <mergeCell ref="C763:E763"/>
    <mergeCell ref="C764:E764"/>
    <mergeCell ref="C765:E765"/>
    <mergeCell ref="C625:E625"/>
    <mergeCell ref="C626:E626"/>
    <mergeCell ref="C627:E627"/>
    <mergeCell ref="C686:E686"/>
    <mergeCell ref="C628:E628"/>
    <mergeCell ref="C629:E629"/>
    <mergeCell ref="C822:E822"/>
    <mergeCell ref="C823:E823"/>
    <mergeCell ref="C840:E840"/>
    <mergeCell ref="C857:E857"/>
    <mergeCell ref="C805:E805"/>
    <mergeCell ref="C757:E757"/>
    <mergeCell ref="C758:E758"/>
    <mergeCell ref="C759:E759"/>
    <mergeCell ref="C760:E760"/>
    <mergeCell ref="C761:E761"/>
    <mergeCell ref="C942:E942"/>
    <mergeCell ref="C959:E959"/>
    <mergeCell ref="C976:E976"/>
    <mergeCell ref="C993:E993"/>
    <mergeCell ref="C874:E874"/>
    <mergeCell ref="C891:E891"/>
    <mergeCell ref="C908:E908"/>
    <mergeCell ref="C925:E925"/>
    <mergeCell ref="C1078:E1078"/>
    <mergeCell ref="C1095:E1095"/>
    <mergeCell ref="C1096:E1096"/>
    <mergeCell ref="C1113:E1113"/>
    <mergeCell ref="C1010:E1010"/>
    <mergeCell ref="C1027:E1027"/>
    <mergeCell ref="C1044:E1044"/>
    <mergeCell ref="C1061:E1061"/>
    <mergeCell ref="C1198:E1198"/>
    <mergeCell ref="C1215:E1215"/>
    <mergeCell ref="C1232:E1232"/>
    <mergeCell ref="C1249:E1249"/>
    <mergeCell ref="C1130:E1130"/>
    <mergeCell ref="C1147:E1147"/>
    <mergeCell ref="C1164:E1164"/>
    <mergeCell ref="C1181:E1181"/>
    <mergeCell ref="C1334:E1334"/>
    <mergeCell ref="C1351:E1351"/>
    <mergeCell ref="C1368:E1368"/>
    <mergeCell ref="C1369:E1369"/>
    <mergeCell ref="C1266:E1266"/>
    <mergeCell ref="C1283:E1283"/>
    <mergeCell ref="C1300:E1300"/>
    <mergeCell ref="C1317:E1317"/>
    <mergeCell ref="C1454:E1454"/>
    <mergeCell ref="C1471:E1471"/>
    <mergeCell ref="C1488:E1488"/>
    <mergeCell ref="C1505:E1505"/>
    <mergeCell ref="C1386:E1386"/>
    <mergeCell ref="C1403:E1403"/>
    <mergeCell ref="C1420:E1420"/>
    <mergeCell ref="C1437:E1437"/>
    <mergeCell ref="C1590:E1590"/>
    <mergeCell ref="C1607:E1607"/>
    <mergeCell ref="C1624:E1624"/>
    <mergeCell ref="C1641:E1641"/>
    <mergeCell ref="C1522:E1522"/>
    <mergeCell ref="C1539:E1539"/>
    <mergeCell ref="C1556:E1556"/>
    <mergeCell ref="C1573:E1573"/>
    <mergeCell ref="C1710:E1710"/>
    <mergeCell ref="C1727:E1727"/>
    <mergeCell ref="C1744:E1744"/>
    <mergeCell ref="C1761:E1761"/>
    <mergeCell ref="C1642:E1642"/>
    <mergeCell ref="C1659:E1659"/>
    <mergeCell ref="C1676:E1676"/>
    <mergeCell ref="C1693:E1693"/>
    <mergeCell ref="C1846:E1846"/>
    <mergeCell ref="C1863:E1863"/>
    <mergeCell ref="C1880:E1880"/>
    <mergeCell ref="C1897:E1897"/>
    <mergeCell ref="C1778:E1778"/>
    <mergeCell ref="C1795:E1795"/>
    <mergeCell ref="C1812:E1812"/>
    <mergeCell ref="C1829:E1829"/>
    <mergeCell ref="C1966:E1966"/>
    <mergeCell ref="C1983:E1983"/>
    <mergeCell ref="C2000:E2000"/>
    <mergeCell ref="C2017:E2017"/>
    <mergeCell ref="C1914:E1914"/>
    <mergeCell ref="C1915:E1915"/>
    <mergeCell ref="C1932:E1932"/>
    <mergeCell ref="C1949:E1949"/>
    <mergeCell ref="C2170:E2170"/>
    <mergeCell ref="C2102:E2102"/>
    <mergeCell ref="C2119:E2119"/>
    <mergeCell ref="C2136:E2136"/>
    <mergeCell ref="C2153:E2153"/>
    <mergeCell ref="C2034:E2034"/>
    <mergeCell ref="C2051:E2051"/>
    <mergeCell ref="C2068:E2068"/>
    <mergeCell ref="C2085:E2085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  <outlinePr summaryBelow="0"/>
  </sheetPr>
  <dimension ref="A1:D24"/>
  <sheetViews>
    <sheetView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 outlineLevelRow="1"/>
  <cols>
    <col min="1" max="1" width="24.140625" style="0" customWidth="1"/>
    <col min="2" max="2" width="12.57421875" style="0" customWidth="1"/>
  </cols>
  <sheetData>
    <row r="1" spans="1:4" s="7" customFormat="1" ht="25.5" customHeight="1" thickBot="1">
      <c r="A1" s="373" t="s">
        <v>166</v>
      </c>
      <c r="B1" s="374"/>
      <c r="C1" s="160"/>
      <c r="D1" s="38"/>
    </row>
    <row r="2" spans="1:4" ht="20.25">
      <c r="A2" s="158" t="s">
        <v>180</v>
      </c>
      <c r="B2" s="159" t="str">
        <f>(Ponlyv1!C3)</f>
        <v>V1</v>
      </c>
      <c r="C2" s="8"/>
      <c r="D2" s="8"/>
    </row>
    <row r="3" spans="1:4" ht="12.75">
      <c r="A3" s="151" t="s">
        <v>161</v>
      </c>
      <c r="B3" s="162" t="str">
        <f>(Ponlyv1!A2)</f>
        <v>adelikat</v>
      </c>
      <c r="C3" s="8"/>
      <c r="D3" s="8"/>
    </row>
    <row r="4" spans="1:4" ht="12.75">
      <c r="A4" s="151" t="s">
        <v>162</v>
      </c>
      <c r="B4" s="164" t="e">
        <f>SUM(B5/60/60)</f>
        <v>#REF!</v>
      </c>
      <c r="C4" s="8"/>
      <c r="D4" s="8"/>
    </row>
    <row r="5" spans="1:4" ht="12.75">
      <c r="A5" s="151" t="s">
        <v>163</v>
      </c>
      <c r="B5" s="163" t="e">
        <f>(Ponlyv1!#REF!)</f>
        <v>#REF!</v>
      </c>
      <c r="C5" s="8"/>
      <c r="D5" s="8"/>
    </row>
    <row r="6" spans="1:4" ht="12.75">
      <c r="A6" s="151" t="s">
        <v>167</v>
      </c>
      <c r="B6" s="152">
        <f>(Ponlyv1!G1)</f>
        <v>820</v>
      </c>
      <c r="C6" s="8"/>
      <c r="D6" s="8"/>
    </row>
    <row r="7" spans="1:4" ht="12.75">
      <c r="A7" s="151" t="s">
        <v>179</v>
      </c>
      <c r="B7" s="152">
        <f>(Ponlyv1!G2)</f>
        <v>13.666666666666666</v>
      </c>
      <c r="C7" s="8"/>
      <c r="D7" s="8"/>
    </row>
    <row r="8" spans="1:4" ht="12.75">
      <c r="A8" s="165" t="s">
        <v>181</v>
      </c>
      <c r="B8" s="166"/>
      <c r="C8" s="8"/>
      <c r="D8" s="8"/>
    </row>
    <row r="9" spans="1:4" ht="13.5" thickBot="1">
      <c r="A9" s="165" t="s">
        <v>164</v>
      </c>
      <c r="B9" s="166"/>
      <c r="C9" s="8"/>
      <c r="D9" s="8"/>
    </row>
    <row r="10" spans="1:4" ht="19.5" customHeight="1">
      <c r="A10" s="153" t="s">
        <v>160</v>
      </c>
      <c r="B10" s="161" t="str">
        <f>(Ponlyv1!B3)</f>
        <v>LG</v>
      </c>
      <c r="C10" s="8"/>
      <c r="D10" s="8"/>
    </row>
    <row r="11" spans="1:4" ht="12.75">
      <c r="A11" s="151" t="s">
        <v>161</v>
      </c>
      <c r="B11" s="152"/>
      <c r="C11" s="8"/>
      <c r="D11" s="8"/>
    </row>
    <row r="12" spans="1:4" ht="12.75">
      <c r="A12" s="151" t="s">
        <v>162</v>
      </c>
      <c r="B12" s="152" t="e">
        <f>SUM(B13/60/60)</f>
        <v>#REF!</v>
      </c>
      <c r="C12" s="8"/>
      <c r="D12" s="8"/>
    </row>
    <row r="13" spans="1:4" ht="12.75">
      <c r="A13" s="151" t="s">
        <v>163</v>
      </c>
      <c r="B13" s="152" t="e">
        <f>(Ponlyv1!#REF!)</f>
        <v>#REF!</v>
      </c>
      <c r="C13" s="8"/>
      <c r="D13" s="8"/>
    </row>
    <row r="14" spans="1:4" ht="12.75">
      <c r="A14" s="156" t="s">
        <v>178</v>
      </c>
      <c r="B14" s="157"/>
      <c r="C14" s="8"/>
      <c r="D14" s="8"/>
    </row>
    <row r="15" spans="1:4" ht="12.75">
      <c r="A15" s="150" t="s">
        <v>179</v>
      </c>
      <c r="B15" s="152"/>
      <c r="C15" s="8"/>
      <c r="D15" s="8"/>
    </row>
    <row r="16" spans="1:4" ht="12.75">
      <c r="A16" s="165" t="s">
        <v>181</v>
      </c>
      <c r="B16" s="152"/>
      <c r="C16" s="8"/>
      <c r="D16" s="8"/>
    </row>
    <row r="17" spans="1:4" ht="13.5" thickBot="1">
      <c r="A17" s="169" t="s">
        <v>164</v>
      </c>
      <c r="B17" s="155"/>
      <c r="C17" s="8"/>
      <c r="D17" s="8"/>
    </row>
    <row r="18" spans="1:2" ht="20.25" collapsed="1">
      <c r="A18" s="168" t="s">
        <v>160</v>
      </c>
      <c r="B18" s="167"/>
    </row>
    <row r="19" spans="1:2" ht="12.75" hidden="1" outlineLevel="1">
      <c r="A19" s="151" t="s">
        <v>161</v>
      </c>
      <c r="B19" s="152"/>
    </row>
    <row r="20" spans="1:2" ht="12.75" hidden="1" outlineLevel="1">
      <c r="A20" s="151" t="s">
        <v>162</v>
      </c>
      <c r="B20" s="152"/>
    </row>
    <row r="21" spans="1:2" ht="12.75" hidden="1" outlineLevel="1">
      <c r="A21" s="151" t="s">
        <v>163</v>
      </c>
      <c r="B21" s="152"/>
    </row>
    <row r="22" spans="1:2" ht="12.75" hidden="1" outlineLevel="1">
      <c r="A22" s="151" t="s">
        <v>164</v>
      </c>
      <c r="B22" s="152"/>
    </row>
    <row r="23" spans="1:2" ht="12.75" hidden="1" outlineLevel="1">
      <c r="A23" s="151" t="s">
        <v>165</v>
      </c>
      <c r="B23" s="152"/>
    </row>
    <row r="24" spans="1:2" ht="13.5" hidden="1" outlineLevel="1" thickBot="1">
      <c r="A24" s="154" t="s">
        <v>50</v>
      </c>
      <c r="B24" s="15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Hurrikane Records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JXQ</dc:creator>
  <cp:keywords/>
  <dc:description/>
  <cp:lastModifiedBy>AD</cp:lastModifiedBy>
  <cp:lastPrinted>2007-10-27T17:51:38Z</cp:lastPrinted>
  <dcterms:created xsi:type="dcterms:W3CDTF">2006-03-01T18:38:04Z</dcterms:created>
  <dcterms:modified xsi:type="dcterms:W3CDTF">2010-03-22T00:20:58Z</dcterms:modified>
  <cp:category/>
  <cp:version/>
  <cp:contentType/>
  <cp:contentStatus/>
</cp:coreProperties>
</file>